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yuxing\Desktop\新增資料夾 (2)\"/>
    </mc:Choice>
  </mc:AlternateContent>
  <bookViews>
    <workbookView xWindow="0" yWindow="0" windowWidth="25200" windowHeight="11940" tabRatio="858" firstSheet="9" activeTab="9"/>
  </bookViews>
  <sheets>
    <sheet name="ORIGN" sheetId="2" r:id="rId1"/>
    <sheet name="86" sheetId="1" r:id="rId2"/>
    <sheet name="拉桿" sheetId="3" r:id="rId3"/>
    <sheet name="拉桿(滿載)" sheetId="8" r:id="rId4"/>
    <sheet name="拉桿2代" sheetId="9" r:id="rId5"/>
    <sheet name="GS" sheetId="14" r:id="rId6"/>
    <sheet name="accelerationX" sheetId="4" r:id="rId7"/>
    <sheet name="accelerationY" sheetId="6" r:id="rId8"/>
    <sheet name="accelerationZ" sheetId="7" r:id="rId9"/>
    <sheet name="gyroRotation X" sheetId="11" r:id="rId10"/>
    <sheet name="gyroRotation Y" sheetId="12" r:id="rId11"/>
    <sheet name="gyroRotation Z" sheetId="13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7" l="1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2" i="6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2" i="4"/>
  <c r="A3" i="7" l="1"/>
  <c r="B3" i="7"/>
  <c r="C3" i="7"/>
  <c r="D3" i="7"/>
  <c r="D85" i="7" s="1"/>
  <c r="E3" i="7"/>
  <c r="A4" i="7"/>
  <c r="B4" i="7"/>
  <c r="C4" i="7"/>
  <c r="C85" i="7" s="1"/>
  <c r="D4" i="7"/>
  <c r="E4" i="7"/>
  <c r="A5" i="7"/>
  <c r="B5" i="7"/>
  <c r="B85" i="7" s="1"/>
  <c r="C5" i="7"/>
  <c r="D5" i="7"/>
  <c r="E5" i="7"/>
  <c r="A6" i="7"/>
  <c r="B6" i="7"/>
  <c r="C6" i="7"/>
  <c r="D6" i="7"/>
  <c r="E6" i="7"/>
  <c r="A7" i="7"/>
  <c r="B7" i="7"/>
  <c r="C7" i="7"/>
  <c r="D7" i="7"/>
  <c r="E7" i="7"/>
  <c r="A8" i="7"/>
  <c r="B8" i="7"/>
  <c r="C8" i="7"/>
  <c r="D8" i="7"/>
  <c r="E8" i="7"/>
  <c r="A9" i="7"/>
  <c r="B9" i="7"/>
  <c r="C9" i="7"/>
  <c r="D9" i="7"/>
  <c r="E9" i="7"/>
  <c r="A10" i="7"/>
  <c r="B10" i="7"/>
  <c r="C10" i="7"/>
  <c r="D10" i="7"/>
  <c r="E10" i="7"/>
  <c r="A11" i="7"/>
  <c r="B11" i="7"/>
  <c r="C11" i="7"/>
  <c r="D11" i="7"/>
  <c r="E11" i="7"/>
  <c r="A12" i="7"/>
  <c r="B12" i="7"/>
  <c r="C12" i="7"/>
  <c r="D12" i="7"/>
  <c r="E12" i="7"/>
  <c r="A13" i="7"/>
  <c r="B13" i="7"/>
  <c r="C13" i="7"/>
  <c r="D13" i="7"/>
  <c r="E13" i="7"/>
  <c r="A14" i="7"/>
  <c r="B14" i="7"/>
  <c r="C14" i="7"/>
  <c r="D14" i="7"/>
  <c r="E14" i="7"/>
  <c r="A15" i="7"/>
  <c r="B15" i="7"/>
  <c r="C15" i="7"/>
  <c r="D15" i="7"/>
  <c r="E15" i="7"/>
  <c r="A16" i="7"/>
  <c r="B16" i="7"/>
  <c r="C16" i="7"/>
  <c r="D16" i="7"/>
  <c r="E16" i="7"/>
  <c r="A17" i="7"/>
  <c r="B17" i="7"/>
  <c r="C17" i="7"/>
  <c r="D17" i="7"/>
  <c r="E17" i="7"/>
  <c r="A18" i="7"/>
  <c r="B18" i="7"/>
  <c r="C18" i="7"/>
  <c r="D18" i="7"/>
  <c r="E18" i="7"/>
  <c r="A19" i="7"/>
  <c r="B19" i="7"/>
  <c r="C19" i="7"/>
  <c r="D19" i="7"/>
  <c r="E19" i="7"/>
  <c r="A20" i="7"/>
  <c r="B20" i="7"/>
  <c r="C20" i="7"/>
  <c r="D20" i="7"/>
  <c r="E20" i="7"/>
  <c r="A21" i="7"/>
  <c r="B21" i="7"/>
  <c r="C21" i="7"/>
  <c r="D21" i="7"/>
  <c r="E21" i="7"/>
  <c r="A22" i="7"/>
  <c r="B22" i="7"/>
  <c r="C22" i="7"/>
  <c r="D22" i="7"/>
  <c r="E22" i="7"/>
  <c r="A23" i="7"/>
  <c r="B23" i="7"/>
  <c r="C23" i="7"/>
  <c r="D23" i="7"/>
  <c r="E23" i="7"/>
  <c r="A24" i="7"/>
  <c r="B24" i="7"/>
  <c r="C24" i="7"/>
  <c r="D24" i="7"/>
  <c r="E24" i="7"/>
  <c r="A25" i="7"/>
  <c r="B25" i="7"/>
  <c r="C25" i="7"/>
  <c r="D25" i="7"/>
  <c r="E25" i="7"/>
  <c r="A26" i="7"/>
  <c r="B26" i="7"/>
  <c r="C26" i="7"/>
  <c r="D26" i="7"/>
  <c r="E26" i="7"/>
  <c r="A27" i="7"/>
  <c r="B27" i="7"/>
  <c r="C27" i="7"/>
  <c r="D27" i="7"/>
  <c r="E27" i="7"/>
  <c r="A28" i="7"/>
  <c r="B28" i="7"/>
  <c r="C28" i="7"/>
  <c r="D28" i="7"/>
  <c r="E28" i="7"/>
  <c r="A29" i="7"/>
  <c r="B29" i="7"/>
  <c r="C29" i="7"/>
  <c r="D29" i="7"/>
  <c r="E29" i="7"/>
  <c r="A30" i="7"/>
  <c r="B30" i="7"/>
  <c r="C30" i="7"/>
  <c r="D30" i="7"/>
  <c r="E30" i="7"/>
  <c r="A31" i="7"/>
  <c r="B31" i="7"/>
  <c r="C31" i="7"/>
  <c r="D31" i="7"/>
  <c r="E31" i="7"/>
  <c r="A32" i="7"/>
  <c r="B32" i="7"/>
  <c r="C32" i="7"/>
  <c r="D32" i="7"/>
  <c r="E32" i="7"/>
  <c r="A33" i="7"/>
  <c r="B33" i="7"/>
  <c r="C33" i="7"/>
  <c r="D33" i="7"/>
  <c r="E33" i="7"/>
  <c r="A34" i="7"/>
  <c r="B34" i="7"/>
  <c r="C34" i="7"/>
  <c r="D34" i="7"/>
  <c r="E34" i="7"/>
  <c r="A35" i="7"/>
  <c r="B35" i="7"/>
  <c r="C35" i="7"/>
  <c r="D35" i="7"/>
  <c r="E35" i="7"/>
  <c r="A36" i="7"/>
  <c r="B36" i="7"/>
  <c r="C36" i="7"/>
  <c r="D36" i="7"/>
  <c r="E36" i="7"/>
  <c r="A37" i="7"/>
  <c r="B37" i="7"/>
  <c r="C37" i="7"/>
  <c r="D37" i="7"/>
  <c r="E37" i="7"/>
  <c r="A38" i="7"/>
  <c r="B38" i="7"/>
  <c r="C38" i="7"/>
  <c r="D38" i="7"/>
  <c r="E38" i="7"/>
  <c r="A39" i="7"/>
  <c r="B39" i="7"/>
  <c r="C39" i="7"/>
  <c r="D39" i="7"/>
  <c r="E39" i="7"/>
  <c r="A40" i="7"/>
  <c r="B40" i="7"/>
  <c r="C40" i="7"/>
  <c r="D40" i="7"/>
  <c r="E40" i="7"/>
  <c r="A41" i="7"/>
  <c r="B41" i="7"/>
  <c r="C41" i="7"/>
  <c r="D41" i="7"/>
  <c r="E41" i="7"/>
  <c r="A42" i="7"/>
  <c r="B42" i="7"/>
  <c r="C42" i="7"/>
  <c r="D42" i="7"/>
  <c r="E42" i="7"/>
  <c r="A43" i="7"/>
  <c r="B43" i="7"/>
  <c r="C43" i="7"/>
  <c r="D43" i="7"/>
  <c r="E43" i="7"/>
  <c r="A44" i="7"/>
  <c r="B44" i="7"/>
  <c r="C44" i="7"/>
  <c r="D44" i="7"/>
  <c r="E44" i="7"/>
  <c r="A45" i="7"/>
  <c r="B45" i="7"/>
  <c r="C45" i="7"/>
  <c r="D45" i="7"/>
  <c r="E45" i="7"/>
  <c r="A46" i="7"/>
  <c r="B46" i="7"/>
  <c r="C46" i="7"/>
  <c r="D46" i="7"/>
  <c r="E46" i="7"/>
  <c r="A47" i="7"/>
  <c r="B47" i="7"/>
  <c r="C47" i="7"/>
  <c r="D47" i="7"/>
  <c r="E47" i="7"/>
  <c r="A48" i="7"/>
  <c r="B48" i="7"/>
  <c r="C48" i="7"/>
  <c r="D48" i="7"/>
  <c r="E48" i="7"/>
  <c r="A49" i="7"/>
  <c r="B49" i="7"/>
  <c r="C49" i="7"/>
  <c r="D49" i="7"/>
  <c r="E49" i="7"/>
  <c r="A50" i="7"/>
  <c r="B50" i="7"/>
  <c r="C50" i="7"/>
  <c r="D50" i="7"/>
  <c r="E50" i="7"/>
  <c r="A51" i="7"/>
  <c r="B51" i="7"/>
  <c r="C51" i="7"/>
  <c r="D51" i="7"/>
  <c r="E51" i="7"/>
  <c r="A52" i="7"/>
  <c r="B52" i="7"/>
  <c r="C52" i="7"/>
  <c r="D52" i="7"/>
  <c r="E52" i="7"/>
  <c r="A53" i="7"/>
  <c r="B53" i="7"/>
  <c r="C53" i="7"/>
  <c r="D53" i="7"/>
  <c r="E53" i="7"/>
  <c r="A54" i="7"/>
  <c r="B54" i="7"/>
  <c r="C54" i="7"/>
  <c r="D54" i="7"/>
  <c r="E54" i="7"/>
  <c r="A55" i="7"/>
  <c r="B55" i="7"/>
  <c r="C55" i="7"/>
  <c r="D55" i="7"/>
  <c r="E55" i="7"/>
  <c r="A56" i="7"/>
  <c r="B56" i="7"/>
  <c r="C56" i="7"/>
  <c r="D56" i="7"/>
  <c r="E56" i="7"/>
  <c r="A57" i="7"/>
  <c r="B57" i="7"/>
  <c r="C57" i="7"/>
  <c r="D57" i="7"/>
  <c r="E57" i="7"/>
  <c r="A58" i="7"/>
  <c r="B58" i="7"/>
  <c r="C58" i="7"/>
  <c r="D58" i="7"/>
  <c r="E58" i="7"/>
  <c r="A59" i="7"/>
  <c r="B59" i="7"/>
  <c r="C59" i="7"/>
  <c r="D59" i="7"/>
  <c r="E59" i="7"/>
  <c r="A60" i="7"/>
  <c r="B60" i="7"/>
  <c r="C60" i="7"/>
  <c r="D60" i="7"/>
  <c r="E60" i="7"/>
  <c r="A61" i="7"/>
  <c r="B61" i="7"/>
  <c r="C61" i="7"/>
  <c r="D61" i="7"/>
  <c r="E61" i="7"/>
  <c r="A62" i="7"/>
  <c r="B62" i="7"/>
  <c r="C62" i="7"/>
  <c r="D62" i="7"/>
  <c r="E62" i="7"/>
  <c r="A63" i="7"/>
  <c r="B63" i="7"/>
  <c r="C63" i="7"/>
  <c r="D63" i="7"/>
  <c r="E63" i="7"/>
  <c r="A64" i="7"/>
  <c r="B64" i="7"/>
  <c r="C64" i="7"/>
  <c r="D64" i="7"/>
  <c r="E64" i="7"/>
  <c r="A65" i="7"/>
  <c r="B65" i="7"/>
  <c r="C65" i="7"/>
  <c r="D65" i="7"/>
  <c r="E65" i="7"/>
  <c r="A66" i="7"/>
  <c r="B66" i="7"/>
  <c r="C66" i="7"/>
  <c r="D66" i="7"/>
  <c r="E66" i="7"/>
  <c r="A67" i="7"/>
  <c r="B67" i="7"/>
  <c r="C67" i="7"/>
  <c r="D67" i="7"/>
  <c r="E67" i="7"/>
  <c r="A68" i="7"/>
  <c r="B68" i="7"/>
  <c r="C68" i="7"/>
  <c r="D68" i="7"/>
  <c r="E68" i="7"/>
  <c r="A69" i="7"/>
  <c r="B69" i="7"/>
  <c r="C69" i="7"/>
  <c r="D69" i="7"/>
  <c r="E69" i="7"/>
  <c r="A70" i="7"/>
  <c r="B70" i="7"/>
  <c r="C70" i="7"/>
  <c r="D70" i="7"/>
  <c r="E70" i="7"/>
  <c r="A71" i="7"/>
  <c r="B71" i="7"/>
  <c r="C71" i="7"/>
  <c r="D71" i="7"/>
  <c r="E71" i="7"/>
  <c r="A72" i="7"/>
  <c r="B72" i="7"/>
  <c r="C72" i="7"/>
  <c r="D72" i="7"/>
  <c r="E72" i="7"/>
  <c r="A73" i="7"/>
  <c r="B73" i="7"/>
  <c r="C73" i="7"/>
  <c r="D73" i="7"/>
  <c r="E73" i="7"/>
  <c r="A74" i="7"/>
  <c r="B74" i="7"/>
  <c r="C74" i="7"/>
  <c r="D74" i="7"/>
  <c r="E74" i="7"/>
  <c r="A75" i="7"/>
  <c r="B75" i="7"/>
  <c r="C75" i="7"/>
  <c r="D75" i="7"/>
  <c r="E75" i="7"/>
  <c r="A76" i="7"/>
  <c r="B76" i="7"/>
  <c r="C76" i="7"/>
  <c r="D76" i="7"/>
  <c r="E76" i="7"/>
  <c r="A77" i="7"/>
  <c r="B77" i="7"/>
  <c r="C77" i="7"/>
  <c r="D77" i="7"/>
  <c r="E77" i="7"/>
  <c r="A78" i="7"/>
  <c r="B78" i="7"/>
  <c r="C78" i="7"/>
  <c r="D78" i="7"/>
  <c r="E78" i="7"/>
  <c r="A79" i="7"/>
  <c r="B79" i="7"/>
  <c r="C79" i="7"/>
  <c r="D79" i="7"/>
  <c r="E79" i="7"/>
  <c r="A80" i="7"/>
  <c r="B80" i="7"/>
  <c r="C80" i="7"/>
  <c r="D80" i="7"/>
  <c r="E80" i="7"/>
  <c r="A81" i="7"/>
  <c r="B81" i="7"/>
  <c r="C81" i="7"/>
  <c r="D81" i="7"/>
  <c r="E81" i="7"/>
  <c r="A82" i="7"/>
  <c r="B82" i="7"/>
  <c r="C82" i="7"/>
  <c r="D82" i="7"/>
  <c r="E82" i="7"/>
  <c r="E2" i="7"/>
  <c r="D2" i="7"/>
  <c r="C2" i="7"/>
  <c r="B2" i="7"/>
  <c r="A2" i="7"/>
  <c r="E85" i="13"/>
  <c r="D85" i="13"/>
  <c r="C85" i="13"/>
  <c r="B85" i="13"/>
  <c r="A85" i="13"/>
  <c r="E85" i="12"/>
  <c r="D85" i="12"/>
  <c r="C85" i="12"/>
  <c r="B85" i="12"/>
  <c r="A85" i="12"/>
  <c r="E85" i="11"/>
  <c r="D85" i="11"/>
  <c r="C85" i="11"/>
  <c r="B85" i="11"/>
  <c r="A85" i="11"/>
  <c r="A85" i="7"/>
  <c r="E85" i="6"/>
  <c r="D85" i="6"/>
  <c r="C85" i="6"/>
  <c r="B85" i="6"/>
  <c r="A85" i="6"/>
  <c r="E85" i="4"/>
  <c r="D85" i="4"/>
  <c r="C85" i="4"/>
  <c r="B85" i="4"/>
  <c r="A85" i="4"/>
  <c r="B3" i="6"/>
  <c r="C3" i="6"/>
  <c r="D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B59" i="6"/>
  <c r="C59" i="6"/>
  <c r="D59" i="6"/>
  <c r="B60" i="6"/>
  <c r="C60" i="6"/>
  <c r="D60" i="6"/>
  <c r="B61" i="6"/>
  <c r="C61" i="6"/>
  <c r="D61" i="6"/>
  <c r="B62" i="6"/>
  <c r="C62" i="6"/>
  <c r="D62" i="6"/>
  <c r="B63" i="6"/>
  <c r="C63" i="6"/>
  <c r="D63" i="6"/>
  <c r="B64" i="6"/>
  <c r="C64" i="6"/>
  <c r="D64" i="6"/>
  <c r="B65" i="6"/>
  <c r="C65" i="6"/>
  <c r="D65" i="6"/>
  <c r="B66" i="6"/>
  <c r="C66" i="6"/>
  <c r="D66" i="6"/>
  <c r="B67" i="6"/>
  <c r="C67" i="6"/>
  <c r="D67" i="6"/>
  <c r="B68" i="6"/>
  <c r="C68" i="6"/>
  <c r="D68" i="6"/>
  <c r="B69" i="6"/>
  <c r="C69" i="6"/>
  <c r="D69" i="6"/>
  <c r="B70" i="6"/>
  <c r="C70" i="6"/>
  <c r="D70" i="6"/>
  <c r="B71" i="6"/>
  <c r="C71" i="6"/>
  <c r="D71" i="6"/>
  <c r="B72" i="6"/>
  <c r="C72" i="6"/>
  <c r="D72" i="6"/>
  <c r="B73" i="6"/>
  <c r="C73" i="6"/>
  <c r="D73" i="6"/>
  <c r="B74" i="6"/>
  <c r="C74" i="6"/>
  <c r="D74" i="6"/>
  <c r="B75" i="6"/>
  <c r="C75" i="6"/>
  <c r="D75" i="6"/>
  <c r="B76" i="6"/>
  <c r="C76" i="6"/>
  <c r="D76" i="6"/>
  <c r="B77" i="6"/>
  <c r="C77" i="6"/>
  <c r="D77" i="6"/>
  <c r="B78" i="6"/>
  <c r="C78" i="6"/>
  <c r="D78" i="6"/>
  <c r="B79" i="6"/>
  <c r="C79" i="6"/>
  <c r="D79" i="6"/>
  <c r="B80" i="6"/>
  <c r="C80" i="6"/>
  <c r="D80" i="6"/>
  <c r="B81" i="6"/>
  <c r="C81" i="6"/>
  <c r="D81" i="6"/>
  <c r="B82" i="6"/>
  <c r="C82" i="6"/>
  <c r="D82" i="6"/>
  <c r="E2" i="6"/>
  <c r="D2" i="6"/>
  <c r="C2" i="6"/>
  <c r="B2" i="6"/>
  <c r="A3" i="6"/>
  <c r="E3" i="6"/>
  <c r="A4" i="6"/>
  <c r="E4" i="6"/>
  <c r="A5" i="6"/>
  <c r="E5" i="6"/>
  <c r="A6" i="6"/>
  <c r="E6" i="6"/>
  <c r="A7" i="6"/>
  <c r="E7" i="6"/>
  <c r="A8" i="6"/>
  <c r="E8" i="6"/>
  <c r="A9" i="6"/>
  <c r="E9" i="6"/>
  <c r="A10" i="6"/>
  <c r="E10" i="6"/>
  <c r="A11" i="6"/>
  <c r="E11" i="6"/>
  <c r="A12" i="6"/>
  <c r="E12" i="6"/>
  <c r="A13" i="6"/>
  <c r="E13" i="6"/>
  <c r="A14" i="6"/>
  <c r="E14" i="6"/>
  <c r="A15" i="6"/>
  <c r="E15" i="6"/>
  <c r="A16" i="6"/>
  <c r="E16" i="6"/>
  <c r="A17" i="6"/>
  <c r="E17" i="6"/>
  <c r="A18" i="6"/>
  <c r="E18" i="6"/>
  <c r="A19" i="6"/>
  <c r="E19" i="6"/>
  <c r="A20" i="6"/>
  <c r="E20" i="6"/>
  <c r="A21" i="6"/>
  <c r="E21" i="6"/>
  <c r="A22" i="6"/>
  <c r="E22" i="6"/>
  <c r="A23" i="6"/>
  <c r="E23" i="6"/>
  <c r="A24" i="6"/>
  <c r="E24" i="6"/>
  <c r="A25" i="6"/>
  <c r="E25" i="6"/>
  <c r="A26" i="6"/>
  <c r="E26" i="6"/>
  <c r="A27" i="6"/>
  <c r="E27" i="6"/>
  <c r="A28" i="6"/>
  <c r="E28" i="6"/>
  <c r="A29" i="6"/>
  <c r="E29" i="6"/>
  <c r="A30" i="6"/>
  <c r="E30" i="6"/>
  <c r="A31" i="6"/>
  <c r="E31" i="6"/>
  <c r="A32" i="6"/>
  <c r="E32" i="6"/>
  <c r="A33" i="6"/>
  <c r="E33" i="6"/>
  <c r="A34" i="6"/>
  <c r="E34" i="6"/>
  <c r="A35" i="6"/>
  <c r="E35" i="6"/>
  <c r="A36" i="6"/>
  <c r="E36" i="6"/>
  <c r="A37" i="6"/>
  <c r="E37" i="6"/>
  <c r="A38" i="6"/>
  <c r="E38" i="6"/>
  <c r="A39" i="6"/>
  <c r="E39" i="6"/>
  <c r="A40" i="6"/>
  <c r="E40" i="6"/>
  <c r="A41" i="6"/>
  <c r="E41" i="6"/>
  <c r="A42" i="6"/>
  <c r="E42" i="6"/>
  <c r="A43" i="6"/>
  <c r="E43" i="6"/>
  <c r="A44" i="6"/>
  <c r="E44" i="6"/>
  <c r="A45" i="6"/>
  <c r="E45" i="6"/>
  <c r="A46" i="6"/>
  <c r="E46" i="6"/>
  <c r="A47" i="6"/>
  <c r="E47" i="6"/>
  <c r="A48" i="6"/>
  <c r="E48" i="6"/>
  <c r="A49" i="6"/>
  <c r="E49" i="6"/>
  <c r="A50" i="6"/>
  <c r="E50" i="6"/>
  <c r="A51" i="6"/>
  <c r="E51" i="6"/>
  <c r="A52" i="6"/>
  <c r="E52" i="6"/>
  <c r="A53" i="6"/>
  <c r="E53" i="6"/>
  <c r="A54" i="6"/>
  <c r="E54" i="6"/>
  <c r="A55" i="6"/>
  <c r="E55" i="6"/>
  <c r="A56" i="6"/>
  <c r="E56" i="6"/>
  <c r="A57" i="6"/>
  <c r="E57" i="6"/>
  <c r="A58" i="6"/>
  <c r="E58" i="6"/>
  <c r="A59" i="6"/>
  <c r="E59" i="6"/>
  <c r="A60" i="6"/>
  <c r="E60" i="6"/>
  <c r="A61" i="6"/>
  <c r="E61" i="6"/>
  <c r="A62" i="6"/>
  <c r="E62" i="6"/>
  <c r="A63" i="6"/>
  <c r="E63" i="6"/>
  <c r="A64" i="6"/>
  <c r="E64" i="6"/>
  <c r="A65" i="6"/>
  <c r="E65" i="6"/>
  <c r="A66" i="6"/>
  <c r="E66" i="6"/>
  <c r="A67" i="6"/>
  <c r="E67" i="6"/>
  <c r="A68" i="6"/>
  <c r="E68" i="6"/>
  <c r="A69" i="6"/>
  <c r="E69" i="6"/>
  <c r="A70" i="6"/>
  <c r="E70" i="6"/>
  <c r="A71" i="6"/>
  <c r="E71" i="6"/>
  <c r="A72" i="6"/>
  <c r="E72" i="6"/>
  <c r="A73" i="6"/>
  <c r="E73" i="6"/>
  <c r="A74" i="6"/>
  <c r="E74" i="6"/>
  <c r="A75" i="6"/>
  <c r="E75" i="6"/>
  <c r="A76" i="6"/>
  <c r="E76" i="6"/>
  <c r="A77" i="6"/>
  <c r="E77" i="6"/>
  <c r="A78" i="6"/>
  <c r="E78" i="6"/>
  <c r="A79" i="6"/>
  <c r="E79" i="6"/>
  <c r="A80" i="6"/>
  <c r="E80" i="6"/>
  <c r="A81" i="6"/>
  <c r="E81" i="6"/>
  <c r="A82" i="6"/>
  <c r="E82" i="6"/>
  <c r="A3" i="13"/>
  <c r="B3" i="13"/>
  <c r="C3" i="13"/>
  <c r="D3" i="13"/>
  <c r="E3" i="13"/>
  <c r="A4" i="13"/>
  <c r="B4" i="13"/>
  <c r="C4" i="13"/>
  <c r="D4" i="13"/>
  <c r="E4" i="13"/>
  <c r="A5" i="13"/>
  <c r="B5" i="13"/>
  <c r="C5" i="13"/>
  <c r="D5" i="13"/>
  <c r="E5" i="13"/>
  <c r="A6" i="13"/>
  <c r="B6" i="13"/>
  <c r="C6" i="13"/>
  <c r="D6" i="13"/>
  <c r="E6" i="13"/>
  <c r="A7" i="13"/>
  <c r="B7" i="13"/>
  <c r="C7" i="13"/>
  <c r="D7" i="13"/>
  <c r="E7" i="13"/>
  <c r="A8" i="13"/>
  <c r="B8" i="13"/>
  <c r="C8" i="13"/>
  <c r="D8" i="13"/>
  <c r="E8" i="13"/>
  <c r="A9" i="13"/>
  <c r="B9" i="13"/>
  <c r="C9" i="13"/>
  <c r="D9" i="13"/>
  <c r="E9" i="13"/>
  <c r="A10" i="13"/>
  <c r="B10" i="13"/>
  <c r="C10" i="13"/>
  <c r="D10" i="13"/>
  <c r="E10" i="13"/>
  <c r="A11" i="13"/>
  <c r="B11" i="13"/>
  <c r="C11" i="13"/>
  <c r="D11" i="13"/>
  <c r="E11" i="13"/>
  <c r="A12" i="13"/>
  <c r="B12" i="13"/>
  <c r="C12" i="13"/>
  <c r="D12" i="13"/>
  <c r="E12" i="13"/>
  <c r="A13" i="13"/>
  <c r="B13" i="13"/>
  <c r="C13" i="13"/>
  <c r="D13" i="13"/>
  <c r="E13" i="13"/>
  <c r="A14" i="13"/>
  <c r="B14" i="13"/>
  <c r="C14" i="13"/>
  <c r="D14" i="13"/>
  <c r="E14" i="13"/>
  <c r="A15" i="13"/>
  <c r="B15" i="13"/>
  <c r="C15" i="13"/>
  <c r="D15" i="13"/>
  <c r="E15" i="13"/>
  <c r="A16" i="13"/>
  <c r="B16" i="13"/>
  <c r="C16" i="13"/>
  <c r="D16" i="13"/>
  <c r="E16" i="13"/>
  <c r="A17" i="13"/>
  <c r="B17" i="13"/>
  <c r="C17" i="13"/>
  <c r="D17" i="13"/>
  <c r="E17" i="13"/>
  <c r="A18" i="13"/>
  <c r="B18" i="13"/>
  <c r="C18" i="13"/>
  <c r="D18" i="13"/>
  <c r="E18" i="13"/>
  <c r="A19" i="13"/>
  <c r="B19" i="13"/>
  <c r="C19" i="13"/>
  <c r="D19" i="13"/>
  <c r="E19" i="13"/>
  <c r="A20" i="13"/>
  <c r="B20" i="13"/>
  <c r="C20" i="13"/>
  <c r="D20" i="13"/>
  <c r="E20" i="13"/>
  <c r="A21" i="13"/>
  <c r="B21" i="13"/>
  <c r="C21" i="13"/>
  <c r="D21" i="13"/>
  <c r="E21" i="13"/>
  <c r="A22" i="13"/>
  <c r="B22" i="13"/>
  <c r="C22" i="13"/>
  <c r="D22" i="13"/>
  <c r="E22" i="13"/>
  <c r="A23" i="13"/>
  <c r="B23" i="13"/>
  <c r="C23" i="13"/>
  <c r="D23" i="13"/>
  <c r="E23" i="13"/>
  <c r="A24" i="13"/>
  <c r="B24" i="13"/>
  <c r="C24" i="13"/>
  <c r="D24" i="13"/>
  <c r="E24" i="13"/>
  <c r="A25" i="13"/>
  <c r="B25" i="13"/>
  <c r="C25" i="13"/>
  <c r="D25" i="13"/>
  <c r="E25" i="13"/>
  <c r="A26" i="13"/>
  <c r="B26" i="13"/>
  <c r="C26" i="13"/>
  <c r="D26" i="13"/>
  <c r="E26" i="13"/>
  <c r="A27" i="13"/>
  <c r="B27" i="13"/>
  <c r="C27" i="13"/>
  <c r="D27" i="13"/>
  <c r="E27" i="13"/>
  <c r="A28" i="13"/>
  <c r="B28" i="13"/>
  <c r="C28" i="13"/>
  <c r="D28" i="13"/>
  <c r="E28" i="13"/>
  <c r="A29" i="13"/>
  <c r="B29" i="13"/>
  <c r="C29" i="13"/>
  <c r="D29" i="13"/>
  <c r="E29" i="13"/>
  <c r="A30" i="13"/>
  <c r="B30" i="13"/>
  <c r="C30" i="13"/>
  <c r="D30" i="13"/>
  <c r="E30" i="13"/>
  <c r="A31" i="13"/>
  <c r="B31" i="13"/>
  <c r="C31" i="13"/>
  <c r="D31" i="13"/>
  <c r="E31" i="13"/>
  <c r="A32" i="13"/>
  <c r="B32" i="13"/>
  <c r="C32" i="13"/>
  <c r="D32" i="13"/>
  <c r="E32" i="13"/>
  <c r="A33" i="13"/>
  <c r="B33" i="13"/>
  <c r="C33" i="13"/>
  <c r="D33" i="13"/>
  <c r="E33" i="13"/>
  <c r="A34" i="13"/>
  <c r="B34" i="13"/>
  <c r="C34" i="13"/>
  <c r="D34" i="13"/>
  <c r="E34" i="13"/>
  <c r="A35" i="13"/>
  <c r="B35" i="13"/>
  <c r="C35" i="13"/>
  <c r="D35" i="13"/>
  <c r="E35" i="13"/>
  <c r="A36" i="13"/>
  <c r="B36" i="13"/>
  <c r="C36" i="13"/>
  <c r="D36" i="13"/>
  <c r="E36" i="13"/>
  <c r="A37" i="13"/>
  <c r="B37" i="13"/>
  <c r="C37" i="13"/>
  <c r="D37" i="13"/>
  <c r="E37" i="13"/>
  <c r="A38" i="13"/>
  <c r="B38" i="13"/>
  <c r="C38" i="13"/>
  <c r="D38" i="13"/>
  <c r="E38" i="13"/>
  <c r="A39" i="13"/>
  <c r="B39" i="13"/>
  <c r="C39" i="13"/>
  <c r="D39" i="13"/>
  <c r="E39" i="13"/>
  <c r="A40" i="13"/>
  <c r="B40" i="13"/>
  <c r="C40" i="13"/>
  <c r="D40" i="13"/>
  <c r="E40" i="13"/>
  <c r="A41" i="13"/>
  <c r="B41" i="13"/>
  <c r="C41" i="13"/>
  <c r="D41" i="13"/>
  <c r="E41" i="13"/>
  <c r="A42" i="13"/>
  <c r="B42" i="13"/>
  <c r="C42" i="13"/>
  <c r="D42" i="13"/>
  <c r="E42" i="13"/>
  <c r="A43" i="13"/>
  <c r="B43" i="13"/>
  <c r="C43" i="13"/>
  <c r="D43" i="13"/>
  <c r="E43" i="13"/>
  <c r="A44" i="13"/>
  <c r="B44" i="13"/>
  <c r="C44" i="13"/>
  <c r="D44" i="13"/>
  <c r="E44" i="13"/>
  <c r="A45" i="13"/>
  <c r="B45" i="13"/>
  <c r="C45" i="13"/>
  <c r="D45" i="13"/>
  <c r="E45" i="13"/>
  <c r="A46" i="13"/>
  <c r="B46" i="13"/>
  <c r="C46" i="13"/>
  <c r="D46" i="13"/>
  <c r="E46" i="13"/>
  <c r="A47" i="13"/>
  <c r="B47" i="13"/>
  <c r="C47" i="13"/>
  <c r="D47" i="13"/>
  <c r="E47" i="13"/>
  <c r="A48" i="13"/>
  <c r="B48" i="13"/>
  <c r="C48" i="13"/>
  <c r="D48" i="13"/>
  <c r="E48" i="13"/>
  <c r="A49" i="13"/>
  <c r="B49" i="13"/>
  <c r="C49" i="13"/>
  <c r="D49" i="13"/>
  <c r="E49" i="13"/>
  <c r="A50" i="13"/>
  <c r="B50" i="13"/>
  <c r="C50" i="13"/>
  <c r="D50" i="13"/>
  <c r="E50" i="13"/>
  <c r="A51" i="13"/>
  <c r="B51" i="13"/>
  <c r="C51" i="13"/>
  <c r="D51" i="13"/>
  <c r="E51" i="13"/>
  <c r="A52" i="13"/>
  <c r="B52" i="13"/>
  <c r="C52" i="13"/>
  <c r="D52" i="13"/>
  <c r="E52" i="13"/>
  <c r="A53" i="13"/>
  <c r="B53" i="13"/>
  <c r="C53" i="13"/>
  <c r="D53" i="13"/>
  <c r="E53" i="13"/>
  <c r="A54" i="13"/>
  <c r="B54" i="13"/>
  <c r="C54" i="13"/>
  <c r="D54" i="13"/>
  <c r="E54" i="13"/>
  <c r="A55" i="13"/>
  <c r="B55" i="13"/>
  <c r="C55" i="13"/>
  <c r="D55" i="13"/>
  <c r="E55" i="13"/>
  <c r="A56" i="13"/>
  <c r="B56" i="13"/>
  <c r="C56" i="13"/>
  <c r="D56" i="13"/>
  <c r="E56" i="13"/>
  <c r="A57" i="13"/>
  <c r="B57" i="13"/>
  <c r="C57" i="13"/>
  <c r="D57" i="13"/>
  <c r="E57" i="13"/>
  <c r="A58" i="13"/>
  <c r="B58" i="13"/>
  <c r="C58" i="13"/>
  <c r="D58" i="13"/>
  <c r="E58" i="13"/>
  <c r="A59" i="13"/>
  <c r="B59" i="13"/>
  <c r="C59" i="13"/>
  <c r="D59" i="13"/>
  <c r="E59" i="13"/>
  <c r="A60" i="13"/>
  <c r="B60" i="13"/>
  <c r="C60" i="13"/>
  <c r="D60" i="13"/>
  <c r="E60" i="13"/>
  <c r="A61" i="13"/>
  <c r="B61" i="13"/>
  <c r="C61" i="13"/>
  <c r="D61" i="13"/>
  <c r="E61" i="13"/>
  <c r="A62" i="13"/>
  <c r="B62" i="13"/>
  <c r="C62" i="13"/>
  <c r="D62" i="13"/>
  <c r="E62" i="13"/>
  <c r="A63" i="13"/>
  <c r="B63" i="13"/>
  <c r="C63" i="13"/>
  <c r="D63" i="13"/>
  <c r="E63" i="13"/>
  <c r="A64" i="13"/>
  <c r="B64" i="13"/>
  <c r="C64" i="13"/>
  <c r="D64" i="13"/>
  <c r="E64" i="13"/>
  <c r="A65" i="13"/>
  <c r="B65" i="13"/>
  <c r="C65" i="13"/>
  <c r="D65" i="13"/>
  <c r="E65" i="13"/>
  <c r="A66" i="13"/>
  <c r="B66" i="13"/>
  <c r="C66" i="13"/>
  <c r="D66" i="13"/>
  <c r="E66" i="13"/>
  <c r="A67" i="13"/>
  <c r="B67" i="13"/>
  <c r="C67" i="13"/>
  <c r="D67" i="13"/>
  <c r="E67" i="13"/>
  <c r="A68" i="13"/>
  <c r="B68" i="13"/>
  <c r="C68" i="13"/>
  <c r="D68" i="13"/>
  <c r="E68" i="13"/>
  <c r="A69" i="13"/>
  <c r="B69" i="13"/>
  <c r="C69" i="13"/>
  <c r="D69" i="13"/>
  <c r="E69" i="13"/>
  <c r="A70" i="13"/>
  <c r="B70" i="13"/>
  <c r="C70" i="13"/>
  <c r="D70" i="13"/>
  <c r="E70" i="13"/>
  <c r="A71" i="13"/>
  <c r="B71" i="13"/>
  <c r="C71" i="13"/>
  <c r="D71" i="13"/>
  <c r="E71" i="13"/>
  <c r="A72" i="13"/>
  <c r="B72" i="13"/>
  <c r="C72" i="13"/>
  <c r="D72" i="13"/>
  <c r="E72" i="13"/>
  <c r="A73" i="13"/>
  <c r="B73" i="13"/>
  <c r="C73" i="13"/>
  <c r="D73" i="13"/>
  <c r="E73" i="13"/>
  <c r="A74" i="13"/>
  <c r="B74" i="13"/>
  <c r="C74" i="13"/>
  <c r="D74" i="13"/>
  <c r="E74" i="13"/>
  <c r="A75" i="13"/>
  <c r="B75" i="13"/>
  <c r="C75" i="13"/>
  <c r="D75" i="13"/>
  <c r="E75" i="13"/>
  <c r="A76" i="13"/>
  <c r="B76" i="13"/>
  <c r="C76" i="13"/>
  <c r="D76" i="13"/>
  <c r="E76" i="13"/>
  <c r="A77" i="13"/>
  <c r="B77" i="13"/>
  <c r="C77" i="13"/>
  <c r="D77" i="13"/>
  <c r="E77" i="13"/>
  <c r="A78" i="13"/>
  <c r="B78" i="13"/>
  <c r="C78" i="13"/>
  <c r="D78" i="13"/>
  <c r="E78" i="13"/>
  <c r="A79" i="13"/>
  <c r="B79" i="13"/>
  <c r="C79" i="13"/>
  <c r="D79" i="13"/>
  <c r="E79" i="13"/>
  <c r="A80" i="13"/>
  <c r="B80" i="13"/>
  <c r="C80" i="13"/>
  <c r="D80" i="13"/>
  <c r="E80" i="13"/>
  <c r="A81" i="13"/>
  <c r="B81" i="13"/>
  <c r="C81" i="13"/>
  <c r="D81" i="13"/>
  <c r="E81" i="13"/>
  <c r="A82" i="13"/>
  <c r="B82" i="13"/>
  <c r="C82" i="13"/>
  <c r="D82" i="13"/>
  <c r="E82" i="13"/>
  <c r="A3" i="12"/>
  <c r="B3" i="12"/>
  <c r="C3" i="12"/>
  <c r="D3" i="12"/>
  <c r="E3" i="12"/>
  <c r="A4" i="12"/>
  <c r="B4" i="12"/>
  <c r="C4" i="12"/>
  <c r="D4" i="12"/>
  <c r="E4" i="12"/>
  <c r="A5" i="12"/>
  <c r="B5" i="12"/>
  <c r="C5" i="12"/>
  <c r="D5" i="12"/>
  <c r="E5" i="12"/>
  <c r="A6" i="12"/>
  <c r="B6" i="12"/>
  <c r="C6" i="12"/>
  <c r="D6" i="12"/>
  <c r="E6" i="12"/>
  <c r="A7" i="12"/>
  <c r="B7" i="12"/>
  <c r="C7" i="12"/>
  <c r="D7" i="12"/>
  <c r="E7" i="12"/>
  <c r="A8" i="12"/>
  <c r="B8" i="12"/>
  <c r="C8" i="12"/>
  <c r="D8" i="12"/>
  <c r="E8" i="12"/>
  <c r="A9" i="12"/>
  <c r="B9" i="12"/>
  <c r="C9" i="12"/>
  <c r="D9" i="12"/>
  <c r="E9" i="12"/>
  <c r="A10" i="12"/>
  <c r="B10" i="12"/>
  <c r="C10" i="12"/>
  <c r="D10" i="12"/>
  <c r="E10" i="12"/>
  <c r="A11" i="12"/>
  <c r="B11" i="12"/>
  <c r="C11" i="12"/>
  <c r="D11" i="12"/>
  <c r="E11" i="12"/>
  <c r="A12" i="12"/>
  <c r="B12" i="12"/>
  <c r="C12" i="12"/>
  <c r="D12" i="12"/>
  <c r="E12" i="12"/>
  <c r="A13" i="12"/>
  <c r="B13" i="12"/>
  <c r="C13" i="12"/>
  <c r="D13" i="12"/>
  <c r="E13" i="12"/>
  <c r="A14" i="12"/>
  <c r="B14" i="12"/>
  <c r="C14" i="12"/>
  <c r="D14" i="12"/>
  <c r="E14" i="12"/>
  <c r="A15" i="12"/>
  <c r="B15" i="12"/>
  <c r="C15" i="12"/>
  <c r="D15" i="12"/>
  <c r="E15" i="12"/>
  <c r="A16" i="12"/>
  <c r="B16" i="12"/>
  <c r="C16" i="12"/>
  <c r="D16" i="12"/>
  <c r="E16" i="12"/>
  <c r="A17" i="12"/>
  <c r="B17" i="12"/>
  <c r="C17" i="12"/>
  <c r="D17" i="12"/>
  <c r="E17" i="12"/>
  <c r="A18" i="12"/>
  <c r="B18" i="12"/>
  <c r="C18" i="12"/>
  <c r="D18" i="12"/>
  <c r="E18" i="12"/>
  <c r="A19" i="12"/>
  <c r="B19" i="12"/>
  <c r="C19" i="12"/>
  <c r="D19" i="12"/>
  <c r="E19" i="12"/>
  <c r="A20" i="12"/>
  <c r="B20" i="12"/>
  <c r="C20" i="12"/>
  <c r="D20" i="12"/>
  <c r="E20" i="12"/>
  <c r="A21" i="12"/>
  <c r="B21" i="12"/>
  <c r="C21" i="12"/>
  <c r="D21" i="12"/>
  <c r="E21" i="12"/>
  <c r="A22" i="12"/>
  <c r="B22" i="12"/>
  <c r="C22" i="12"/>
  <c r="D22" i="12"/>
  <c r="E22" i="12"/>
  <c r="A23" i="12"/>
  <c r="B23" i="12"/>
  <c r="C23" i="12"/>
  <c r="D23" i="12"/>
  <c r="E23" i="12"/>
  <c r="A24" i="12"/>
  <c r="B24" i="12"/>
  <c r="C24" i="12"/>
  <c r="D24" i="12"/>
  <c r="E24" i="12"/>
  <c r="A25" i="12"/>
  <c r="B25" i="12"/>
  <c r="C25" i="12"/>
  <c r="D25" i="12"/>
  <c r="E25" i="12"/>
  <c r="A26" i="12"/>
  <c r="B26" i="12"/>
  <c r="C26" i="12"/>
  <c r="D26" i="12"/>
  <c r="E26" i="12"/>
  <c r="A27" i="12"/>
  <c r="B27" i="12"/>
  <c r="C27" i="12"/>
  <c r="D27" i="12"/>
  <c r="E27" i="12"/>
  <c r="A28" i="12"/>
  <c r="B28" i="12"/>
  <c r="C28" i="12"/>
  <c r="D28" i="12"/>
  <c r="E28" i="12"/>
  <c r="A29" i="12"/>
  <c r="B29" i="12"/>
  <c r="C29" i="12"/>
  <c r="D29" i="12"/>
  <c r="E29" i="12"/>
  <c r="A30" i="12"/>
  <c r="B30" i="12"/>
  <c r="C30" i="12"/>
  <c r="D30" i="12"/>
  <c r="E30" i="12"/>
  <c r="A31" i="12"/>
  <c r="B31" i="12"/>
  <c r="C31" i="12"/>
  <c r="D31" i="12"/>
  <c r="E31" i="12"/>
  <c r="A32" i="12"/>
  <c r="B32" i="12"/>
  <c r="C32" i="12"/>
  <c r="D32" i="12"/>
  <c r="E32" i="12"/>
  <c r="A33" i="12"/>
  <c r="B33" i="12"/>
  <c r="C33" i="12"/>
  <c r="D33" i="12"/>
  <c r="E33" i="12"/>
  <c r="A34" i="12"/>
  <c r="B34" i="12"/>
  <c r="C34" i="12"/>
  <c r="D34" i="12"/>
  <c r="E34" i="12"/>
  <c r="A35" i="12"/>
  <c r="B35" i="12"/>
  <c r="C35" i="12"/>
  <c r="D35" i="12"/>
  <c r="E35" i="12"/>
  <c r="A36" i="12"/>
  <c r="B36" i="12"/>
  <c r="C36" i="12"/>
  <c r="D36" i="12"/>
  <c r="E36" i="12"/>
  <c r="A37" i="12"/>
  <c r="B37" i="12"/>
  <c r="C37" i="12"/>
  <c r="D37" i="12"/>
  <c r="E37" i="12"/>
  <c r="A38" i="12"/>
  <c r="B38" i="12"/>
  <c r="C38" i="12"/>
  <c r="D38" i="12"/>
  <c r="E38" i="12"/>
  <c r="A39" i="12"/>
  <c r="B39" i="12"/>
  <c r="C39" i="12"/>
  <c r="D39" i="12"/>
  <c r="E39" i="12"/>
  <c r="A40" i="12"/>
  <c r="B40" i="12"/>
  <c r="C40" i="12"/>
  <c r="D40" i="12"/>
  <c r="E40" i="12"/>
  <c r="A41" i="12"/>
  <c r="B41" i="12"/>
  <c r="C41" i="12"/>
  <c r="D41" i="12"/>
  <c r="E41" i="12"/>
  <c r="A42" i="12"/>
  <c r="B42" i="12"/>
  <c r="C42" i="12"/>
  <c r="D42" i="12"/>
  <c r="E42" i="12"/>
  <c r="A43" i="12"/>
  <c r="B43" i="12"/>
  <c r="C43" i="12"/>
  <c r="D43" i="12"/>
  <c r="E43" i="12"/>
  <c r="A44" i="12"/>
  <c r="B44" i="12"/>
  <c r="C44" i="12"/>
  <c r="D44" i="12"/>
  <c r="E44" i="12"/>
  <c r="A45" i="12"/>
  <c r="B45" i="12"/>
  <c r="C45" i="12"/>
  <c r="D45" i="12"/>
  <c r="E45" i="12"/>
  <c r="A46" i="12"/>
  <c r="B46" i="12"/>
  <c r="C46" i="12"/>
  <c r="D46" i="12"/>
  <c r="E46" i="12"/>
  <c r="A47" i="12"/>
  <c r="B47" i="12"/>
  <c r="C47" i="12"/>
  <c r="D47" i="12"/>
  <c r="E47" i="12"/>
  <c r="A48" i="12"/>
  <c r="B48" i="12"/>
  <c r="C48" i="12"/>
  <c r="D48" i="12"/>
  <c r="E48" i="12"/>
  <c r="A49" i="12"/>
  <c r="B49" i="12"/>
  <c r="C49" i="12"/>
  <c r="D49" i="12"/>
  <c r="E49" i="12"/>
  <c r="A50" i="12"/>
  <c r="B50" i="12"/>
  <c r="C50" i="12"/>
  <c r="D50" i="12"/>
  <c r="E50" i="12"/>
  <c r="A51" i="12"/>
  <c r="B51" i="12"/>
  <c r="C51" i="12"/>
  <c r="D51" i="12"/>
  <c r="E51" i="12"/>
  <c r="A52" i="12"/>
  <c r="B52" i="12"/>
  <c r="C52" i="12"/>
  <c r="D52" i="12"/>
  <c r="E52" i="12"/>
  <c r="A53" i="12"/>
  <c r="B53" i="12"/>
  <c r="C53" i="12"/>
  <c r="D53" i="12"/>
  <c r="E53" i="12"/>
  <c r="A54" i="12"/>
  <c r="B54" i="12"/>
  <c r="C54" i="12"/>
  <c r="D54" i="12"/>
  <c r="E54" i="12"/>
  <c r="A55" i="12"/>
  <c r="B55" i="12"/>
  <c r="C55" i="12"/>
  <c r="D55" i="12"/>
  <c r="E55" i="12"/>
  <c r="A56" i="12"/>
  <c r="B56" i="12"/>
  <c r="C56" i="12"/>
  <c r="D56" i="12"/>
  <c r="E56" i="12"/>
  <c r="A57" i="12"/>
  <c r="B57" i="12"/>
  <c r="C57" i="12"/>
  <c r="D57" i="12"/>
  <c r="E57" i="12"/>
  <c r="A58" i="12"/>
  <c r="B58" i="12"/>
  <c r="C58" i="12"/>
  <c r="D58" i="12"/>
  <c r="E58" i="12"/>
  <c r="A59" i="12"/>
  <c r="B59" i="12"/>
  <c r="C59" i="12"/>
  <c r="D59" i="12"/>
  <c r="E59" i="12"/>
  <c r="A60" i="12"/>
  <c r="B60" i="12"/>
  <c r="C60" i="12"/>
  <c r="D60" i="12"/>
  <c r="E60" i="12"/>
  <c r="A61" i="12"/>
  <c r="B61" i="12"/>
  <c r="C61" i="12"/>
  <c r="D61" i="12"/>
  <c r="E61" i="12"/>
  <c r="A62" i="12"/>
  <c r="B62" i="12"/>
  <c r="C62" i="12"/>
  <c r="D62" i="12"/>
  <c r="E62" i="12"/>
  <c r="A63" i="12"/>
  <c r="B63" i="12"/>
  <c r="C63" i="12"/>
  <c r="D63" i="12"/>
  <c r="E63" i="12"/>
  <c r="A64" i="12"/>
  <c r="B64" i="12"/>
  <c r="C64" i="12"/>
  <c r="D64" i="12"/>
  <c r="E64" i="12"/>
  <c r="A65" i="12"/>
  <c r="B65" i="12"/>
  <c r="C65" i="12"/>
  <c r="D65" i="12"/>
  <c r="E65" i="12"/>
  <c r="A66" i="12"/>
  <c r="B66" i="12"/>
  <c r="C66" i="12"/>
  <c r="D66" i="12"/>
  <c r="E66" i="12"/>
  <c r="A67" i="12"/>
  <c r="B67" i="12"/>
  <c r="C67" i="12"/>
  <c r="D67" i="12"/>
  <c r="E67" i="12"/>
  <c r="A68" i="12"/>
  <c r="B68" i="12"/>
  <c r="C68" i="12"/>
  <c r="D68" i="12"/>
  <c r="E68" i="12"/>
  <c r="A69" i="12"/>
  <c r="B69" i="12"/>
  <c r="C69" i="12"/>
  <c r="D69" i="12"/>
  <c r="E69" i="12"/>
  <c r="A70" i="12"/>
  <c r="B70" i="12"/>
  <c r="C70" i="12"/>
  <c r="D70" i="12"/>
  <c r="E70" i="12"/>
  <c r="A71" i="12"/>
  <c r="B71" i="12"/>
  <c r="C71" i="12"/>
  <c r="D71" i="12"/>
  <c r="E71" i="12"/>
  <c r="A72" i="12"/>
  <c r="B72" i="12"/>
  <c r="C72" i="12"/>
  <c r="D72" i="12"/>
  <c r="E72" i="12"/>
  <c r="A73" i="12"/>
  <c r="B73" i="12"/>
  <c r="C73" i="12"/>
  <c r="D73" i="12"/>
  <c r="E73" i="12"/>
  <c r="A74" i="12"/>
  <c r="B74" i="12"/>
  <c r="C74" i="12"/>
  <c r="D74" i="12"/>
  <c r="E74" i="12"/>
  <c r="A75" i="12"/>
  <c r="B75" i="12"/>
  <c r="C75" i="12"/>
  <c r="D75" i="12"/>
  <c r="E75" i="12"/>
  <c r="A76" i="12"/>
  <c r="B76" i="12"/>
  <c r="C76" i="12"/>
  <c r="D76" i="12"/>
  <c r="E76" i="12"/>
  <c r="A77" i="12"/>
  <c r="B77" i="12"/>
  <c r="C77" i="12"/>
  <c r="D77" i="12"/>
  <c r="E77" i="12"/>
  <c r="A78" i="12"/>
  <c r="B78" i="12"/>
  <c r="C78" i="12"/>
  <c r="D78" i="12"/>
  <c r="E78" i="12"/>
  <c r="A79" i="12"/>
  <c r="B79" i="12"/>
  <c r="C79" i="12"/>
  <c r="D79" i="12"/>
  <c r="E79" i="12"/>
  <c r="A80" i="12"/>
  <c r="B80" i="12"/>
  <c r="C80" i="12"/>
  <c r="D80" i="12"/>
  <c r="E80" i="12"/>
  <c r="A81" i="12"/>
  <c r="B81" i="12"/>
  <c r="C81" i="12"/>
  <c r="D81" i="12"/>
  <c r="E81" i="12"/>
  <c r="A82" i="12"/>
  <c r="B82" i="12"/>
  <c r="C82" i="12"/>
  <c r="D82" i="12"/>
  <c r="E82" i="12"/>
  <c r="A3" i="11"/>
  <c r="B3" i="11"/>
  <c r="C3" i="11"/>
  <c r="D3" i="11"/>
  <c r="E3" i="11"/>
  <c r="A4" i="11"/>
  <c r="B4" i="11"/>
  <c r="C4" i="11"/>
  <c r="D4" i="11"/>
  <c r="E4" i="11"/>
  <c r="A5" i="11"/>
  <c r="B5" i="11"/>
  <c r="C5" i="11"/>
  <c r="D5" i="11"/>
  <c r="E5" i="11"/>
  <c r="A6" i="11"/>
  <c r="B6" i="11"/>
  <c r="C6" i="11"/>
  <c r="D6" i="11"/>
  <c r="E6" i="11"/>
  <c r="A7" i="11"/>
  <c r="B7" i="11"/>
  <c r="C7" i="11"/>
  <c r="D7" i="11"/>
  <c r="E7" i="11"/>
  <c r="A8" i="11"/>
  <c r="B8" i="11"/>
  <c r="C8" i="11"/>
  <c r="D8" i="11"/>
  <c r="E8" i="11"/>
  <c r="A9" i="11"/>
  <c r="B9" i="11"/>
  <c r="C9" i="11"/>
  <c r="D9" i="11"/>
  <c r="E9" i="11"/>
  <c r="A10" i="11"/>
  <c r="B10" i="11"/>
  <c r="C10" i="11"/>
  <c r="D10" i="11"/>
  <c r="E10" i="11"/>
  <c r="A11" i="11"/>
  <c r="B11" i="11"/>
  <c r="C11" i="11"/>
  <c r="D11" i="11"/>
  <c r="E11" i="11"/>
  <c r="A12" i="11"/>
  <c r="B12" i="11"/>
  <c r="C12" i="11"/>
  <c r="D12" i="11"/>
  <c r="E12" i="11"/>
  <c r="A13" i="11"/>
  <c r="B13" i="11"/>
  <c r="C13" i="11"/>
  <c r="D13" i="11"/>
  <c r="E13" i="11"/>
  <c r="A14" i="11"/>
  <c r="B14" i="11"/>
  <c r="C14" i="11"/>
  <c r="D14" i="11"/>
  <c r="E14" i="11"/>
  <c r="A15" i="11"/>
  <c r="B15" i="11"/>
  <c r="C15" i="11"/>
  <c r="D15" i="11"/>
  <c r="E15" i="11"/>
  <c r="A16" i="11"/>
  <c r="B16" i="11"/>
  <c r="C16" i="11"/>
  <c r="D16" i="11"/>
  <c r="E16" i="11"/>
  <c r="A17" i="11"/>
  <c r="B17" i="11"/>
  <c r="C17" i="11"/>
  <c r="D17" i="11"/>
  <c r="E17" i="11"/>
  <c r="A18" i="11"/>
  <c r="B18" i="11"/>
  <c r="C18" i="11"/>
  <c r="D18" i="11"/>
  <c r="E18" i="11"/>
  <c r="A19" i="11"/>
  <c r="B19" i="11"/>
  <c r="C19" i="11"/>
  <c r="D19" i="11"/>
  <c r="E19" i="11"/>
  <c r="A20" i="11"/>
  <c r="B20" i="11"/>
  <c r="C20" i="11"/>
  <c r="D20" i="11"/>
  <c r="E20" i="11"/>
  <c r="A21" i="11"/>
  <c r="B21" i="11"/>
  <c r="C21" i="11"/>
  <c r="D21" i="11"/>
  <c r="E21" i="11"/>
  <c r="A22" i="11"/>
  <c r="B22" i="11"/>
  <c r="C22" i="11"/>
  <c r="D22" i="11"/>
  <c r="E22" i="11"/>
  <c r="A23" i="11"/>
  <c r="B23" i="11"/>
  <c r="C23" i="11"/>
  <c r="D23" i="11"/>
  <c r="E23" i="11"/>
  <c r="A24" i="11"/>
  <c r="B24" i="11"/>
  <c r="C24" i="11"/>
  <c r="D24" i="11"/>
  <c r="E24" i="11"/>
  <c r="A25" i="11"/>
  <c r="B25" i="11"/>
  <c r="C25" i="11"/>
  <c r="D25" i="11"/>
  <c r="E25" i="11"/>
  <c r="A26" i="11"/>
  <c r="B26" i="11"/>
  <c r="C26" i="11"/>
  <c r="D26" i="11"/>
  <c r="E26" i="11"/>
  <c r="A27" i="11"/>
  <c r="B27" i="11"/>
  <c r="C27" i="11"/>
  <c r="D27" i="11"/>
  <c r="E27" i="11"/>
  <c r="A28" i="11"/>
  <c r="B28" i="11"/>
  <c r="C28" i="11"/>
  <c r="D28" i="11"/>
  <c r="E28" i="11"/>
  <c r="A29" i="11"/>
  <c r="B29" i="11"/>
  <c r="C29" i="11"/>
  <c r="D29" i="11"/>
  <c r="E29" i="11"/>
  <c r="A30" i="11"/>
  <c r="B30" i="11"/>
  <c r="C30" i="11"/>
  <c r="D30" i="11"/>
  <c r="E30" i="11"/>
  <c r="A31" i="11"/>
  <c r="B31" i="11"/>
  <c r="C31" i="11"/>
  <c r="D31" i="11"/>
  <c r="E31" i="11"/>
  <c r="A32" i="11"/>
  <c r="B32" i="11"/>
  <c r="C32" i="11"/>
  <c r="D32" i="11"/>
  <c r="E32" i="11"/>
  <c r="A33" i="11"/>
  <c r="B33" i="11"/>
  <c r="C33" i="11"/>
  <c r="D33" i="11"/>
  <c r="E33" i="11"/>
  <c r="A34" i="11"/>
  <c r="B34" i="11"/>
  <c r="C34" i="11"/>
  <c r="D34" i="11"/>
  <c r="E34" i="11"/>
  <c r="A35" i="11"/>
  <c r="B35" i="11"/>
  <c r="C35" i="11"/>
  <c r="D35" i="11"/>
  <c r="E35" i="11"/>
  <c r="A36" i="11"/>
  <c r="B36" i="11"/>
  <c r="C36" i="11"/>
  <c r="D36" i="11"/>
  <c r="E36" i="11"/>
  <c r="A37" i="11"/>
  <c r="B37" i="11"/>
  <c r="C37" i="11"/>
  <c r="D37" i="11"/>
  <c r="E37" i="11"/>
  <c r="A38" i="11"/>
  <c r="B38" i="11"/>
  <c r="C38" i="11"/>
  <c r="D38" i="11"/>
  <c r="E38" i="11"/>
  <c r="A39" i="11"/>
  <c r="B39" i="11"/>
  <c r="C39" i="11"/>
  <c r="D39" i="11"/>
  <c r="E39" i="11"/>
  <c r="A40" i="11"/>
  <c r="B40" i="11"/>
  <c r="C40" i="11"/>
  <c r="D40" i="11"/>
  <c r="E40" i="11"/>
  <c r="A41" i="11"/>
  <c r="B41" i="11"/>
  <c r="C41" i="11"/>
  <c r="D41" i="11"/>
  <c r="E41" i="11"/>
  <c r="A42" i="11"/>
  <c r="B42" i="11"/>
  <c r="C42" i="11"/>
  <c r="D42" i="11"/>
  <c r="E42" i="11"/>
  <c r="A43" i="11"/>
  <c r="B43" i="11"/>
  <c r="C43" i="11"/>
  <c r="D43" i="11"/>
  <c r="E43" i="11"/>
  <c r="A44" i="11"/>
  <c r="B44" i="11"/>
  <c r="C44" i="11"/>
  <c r="D44" i="11"/>
  <c r="E44" i="11"/>
  <c r="A45" i="11"/>
  <c r="B45" i="11"/>
  <c r="C45" i="11"/>
  <c r="D45" i="11"/>
  <c r="E45" i="11"/>
  <c r="A46" i="11"/>
  <c r="B46" i="11"/>
  <c r="C46" i="11"/>
  <c r="D46" i="11"/>
  <c r="E46" i="11"/>
  <c r="A47" i="11"/>
  <c r="B47" i="11"/>
  <c r="C47" i="11"/>
  <c r="D47" i="11"/>
  <c r="E47" i="11"/>
  <c r="A48" i="11"/>
  <c r="B48" i="11"/>
  <c r="C48" i="11"/>
  <c r="D48" i="11"/>
  <c r="E48" i="11"/>
  <c r="A49" i="11"/>
  <c r="B49" i="11"/>
  <c r="C49" i="11"/>
  <c r="D49" i="11"/>
  <c r="E49" i="11"/>
  <c r="A50" i="11"/>
  <c r="B50" i="11"/>
  <c r="C50" i="11"/>
  <c r="D50" i="11"/>
  <c r="E50" i="11"/>
  <c r="A51" i="11"/>
  <c r="B51" i="11"/>
  <c r="C51" i="11"/>
  <c r="D51" i="11"/>
  <c r="E51" i="11"/>
  <c r="A52" i="11"/>
  <c r="B52" i="11"/>
  <c r="C52" i="11"/>
  <c r="D52" i="11"/>
  <c r="E52" i="11"/>
  <c r="A53" i="11"/>
  <c r="B53" i="11"/>
  <c r="C53" i="11"/>
  <c r="D53" i="11"/>
  <c r="E53" i="11"/>
  <c r="A54" i="11"/>
  <c r="B54" i="11"/>
  <c r="C54" i="11"/>
  <c r="D54" i="11"/>
  <c r="E54" i="11"/>
  <c r="A55" i="11"/>
  <c r="B55" i="11"/>
  <c r="C55" i="11"/>
  <c r="D55" i="11"/>
  <c r="E55" i="11"/>
  <c r="A56" i="11"/>
  <c r="B56" i="11"/>
  <c r="C56" i="11"/>
  <c r="D56" i="11"/>
  <c r="E56" i="11"/>
  <c r="A57" i="11"/>
  <c r="B57" i="11"/>
  <c r="C57" i="11"/>
  <c r="D57" i="11"/>
  <c r="E57" i="11"/>
  <c r="A58" i="11"/>
  <c r="B58" i="11"/>
  <c r="C58" i="11"/>
  <c r="D58" i="11"/>
  <c r="E58" i="11"/>
  <c r="A59" i="11"/>
  <c r="B59" i="11"/>
  <c r="C59" i="11"/>
  <c r="D59" i="11"/>
  <c r="E59" i="11"/>
  <c r="A60" i="11"/>
  <c r="B60" i="11"/>
  <c r="C60" i="11"/>
  <c r="D60" i="11"/>
  <c r="E60" i="11"/>
  <c r="A61" i="11"/>
  <c r="B61" i="11"/>
  <c r="C61" i="11"/>
  <c r="D61" i="11"/>
  <c r="E61" i="11"/>
  <c r="A62" i="11"/>
  <c r="B62" i="11"/>
  <c r="C62" i="11"/>
  <c r="D62" i="11"/>
  <c r="E62" i="11"/>
  <c r="A63" i="11"/>
  <c r="B63" i="11"/>
  <c r="C63" i="11"/>
  <c r="D63" i="11"/>
  <c r="E63" i="11"/>
  <c r="A64" i="11"/>
  <c r="B64" i="11"/>
  <c r="C64" i="11"/>
  <c r="D64" i="11"/>
  <c r="E64" i="11"/>
  <c r="A65" i="11"/>
  <c r="B65" i="11"/>
  <c r="C65" i="11"/>
  <c r="D65" i="11"/>
  <c r="E65" i="11"/>
  <c r="A66" i="11"/>
  <c r="B66" i="11"/>
  <c r="C66" i="11"/>
  <c r="D66" i="11"/>
  <c r="E66" i="11"/>
  <c r="A67" i="11"/>
  <c r="B67" i="11"/>
  <c r="C67" i="11"/>
  <c r="D67" i="11"/>
  <c r="E67" i="11"/>
  <c r="A68" i="11"/>
  <c r="B68" i="11"/>
  <c r="C68" i="11"/>
  <c r="D68" i="11"/>
  <c r="E68" i="11"/>
  <c r="A69" i="11"/>
  <c r="B69" i="11"/>
  <c r="C69" i="11"/>
  <c r="D69" i="11"/>
  <c r="E69" i="11"/>
  <c r="A70" i="11"/>
  <c r="B70" i="11"/>
  <c r="C70" i="11"/>
  <c r="D70" i="11"/>
  <c r="E70" i="11"/>
  <c r="A71" i="11"/>
  <c r="B71" i="11"/>
  <c r="C71" i="11"/>
  <c r="D71" i="11"/>
  <c r="E71" i="11"/>
  <c r="A72" i="11"/>
  <c r="B72" i="11"/>
  <c r="C72" i="11"/>
  <c r="D72" i="11"/>
  <c r="E72" i="11"/>
  <c r="A73" i="11"/>
  <c r="B73" i="11"/>
  <c r="C73" i="11"/>
  <c r="D73" i="11"/>
  <c r="E73" i="11"/>
  <c r="A74" i="11"/>
  <c r="B74" i="11"/>
  <c r="C74" i="11"/>
  <c r="D74" i="11"/>
  <c r="E74" i="11"/>
  <c r="A75" i="11"/>
  <c r="B75" i="11"/>
  <c r="C75" i="11"/>
  <c r="D75" i="11"/>
  <c r="E75" i="11"/>
  <c r="A76" i="11"/>
  <c r="B76" i="11"/>
  <c r="C76" i="11"/>
  <c r="D76" i="11"/>
  <c r="E76" i="11"/>
  <c r="A77" i="11"/>
  <c r="B77" i="11"/>
  <c r="C77" i="11"/>
  <c r="D77" i="11"/>
  <c r="E77" i="11"/>
  <c r="A78" i="11"/>
  <c r="B78" i="11"/>
  <c r="C78" i="11"/>
  <c r="D78" i="11"/>
  <c r="E78" i="11"/>
  <c r="A79" i="11"/>
  <c r="B79" i="11"/>
  <c r="C79" i="11"/>
  <c r="D79" i="11"/>
  <c r="E79" i="11"/>
  <c r="A80" i="11"/>
  <c r="B80" i="11"/>
  <c r="C80" i="11"/>
  <c r="D80" i="11"/>
  <c r="E80" i="11"/>
  <c r="A81" i="11"/>
  <c r="B81" i="11"/>
  <c r="C81" i="11"/>
  <c r="D81" i="11"/>
  <c r="E81" i="11"/>
  <c r="A82" i="11"/>
  <c r="B82" i="11"/>
  <c r="C82" i="11"/>
  <c r="D82" i="11"/>
  <c r="E82" i="11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A3" i="4"/>
  <c r="B3" i="4"/>
  <c r="A4" i="4"/>
  <c r="B4" i="4"/>
  <c r="A5" i="4"/>
  <c r="B5" i="4"/>
  <c r="A6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A52" i="4"/>
  <c r="B52" i="4"/>
  <c r="A53" i="4"/>
  <c r="B53" i="4"/>
  <c r="A54" i="4"/>
  <c r="B54" i="4"/>
  <c r="A55" i="4"/>
  <c r="B55" i="4"/>
  <c r="A56" i="4"/>
  <c r="B56" i="4"/>
  <c r="A57" i="4"/>
  <c r="B57" i="4"/>
  <c r="A58" i="4"/>
  <c r="B58" i="4"/>
  <c r="A59" i="4"/>
  <c r="B59" i="4"/>
  <c r="A60" i="4"/>
  <c r="B60" i="4"/>
  <c r="A61" i="4"/>
  <c r="B61" i="4"/>
  <c r="A62" i="4"/>
  <c r="B62" i="4"/>
  <c r="A63" i="4"/>
  <c r="B63" i="4"/>
  <c r="A64" i="4"/>
  <c r="B64" i="4"/>
  <c r="A65" i="4"/>
  <c r="B65" i="4"/>
  <c r="A66" i="4"/>
  <c r="B66" i="4"/>
  <c r="A67" i="4"/>
  <c r="B67" i="4"/>
  <c r="A68" i="4"/>
  <c r="B68" i="4"/>
  <c r="A69" i="4"/>
  <c r="B69" i="4"/>
  <c r="A70" i="4"/>
  <c r="B70" i="4"/>
  <c r="A71" i="4"/>
  <c r="B71" i="4"/>
  <c r="A72" i="4"/>
  <c r="B72" i="4"/>
  <c r="A73" i="4"/>
  <c r="B73" i="4"/>
  <c r="A74" i="4"/>
  <c r="B74" i="4"/>
  <c r="A75" i="4"/>
  <c r="B75" i="4"/>
  <c r="A76" i="4"/>
  <c r="B76" i="4"/>
  <c r="A77" i="4"/>
  <c r="B77" i="4"/>
  <c r="A78" i="4"/>
  <c r="B78" i="4"/>
  <c r="A79" i="4"/>
  <c r="B79" i="4"/>
  <c r="A80" i="4"/>
  <c r="B80" i="4"/>
  <c r="A81" i="4"/>
  <c r="B81" i="4"/>
  <c r="A82" i="4"/>
  <c r="B8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2" i="4"/>
  <c r="E85" i="7" l="1"/>
  <c r="E2" i="11"/>
  <c r="E2" i="13"/>
  <c r="D2" i="13"/>
  <c r="C2" i="13"/>
  <c r="B2" i="13"/>
  <c r="A2" i="13"/>
  <c r="E2" i="12"/>
  <c r="D2" i="12"/>
  <c r="C2" i="12"/>
  <c r="B2" i="12"/>
  <c r="A2" i="12"/>
  <c r="D2" i="11"/>
  <c r="C2" i="11"/>
  <c r="B2" i="11"/>
  <c r="A2" i="11"/>
  <c r="B2" i="4"/>
  <c r="A2" i="6"/>
  <c r="A2" i="4"/>
</calcChain>
</file>

<file path=xl/sharedStrings.xml><?xml version="1.0" encoding="utf-8"?>
<sst xmlns="http://schemas.openxmlformats.org/spreadsheetml/2006/main" count="751" uniqueCount="92">
  <si>
    <t>改裝前</t>
    <phoneticPr fontId="1" type="noConversion"/>
  </si>
  <si>
    <t>86螺絲</t>
    <phoneticPr fontId="1" type="noConversion"/>
  </si>
  <si>
    <t>後上拉桿</t>
    <phoneticPr fontId="1" type="noConversion"/>
  </si>
  <si>
    <t>後上拉桿(滿載)</t>
    <phoneticPr fontId="1" type="noConversion"/>
  </si>
  <si>
    <t>time</t>
  </si>
  <si>
    <t>timestamp</t>
  </si>
  <si>
    <t>recordtime</t>
  </si>
  <si>
    <t>lat</t>
  </si>
  <si>
    <t>long</t>
  </si>
  <si>
    <t>alt</t>
  </si>
  <si>
    <t>speed</t>
  </si>
  <si>
    <t>course</t>
  </si>
  <si>
    <t>verticalAccuracy</t>
  </si>
  <si>
    <t>horizontalAccuracy</t>
  </si>
  <si>
    <t>locTimeStamp</t>
  </si>
  <si>
    <t>accelerationX</t>
  </si>
  <si>
    <t>accelerationY</t>
  </si>
  <si>
    <t>accelerationZ</t>
  </si>
  <si>
    <t>HeadingX</t>
    <phoneticPr fontId="1" type="noConversion"/>
  </si>
  <si>
    <t>HeadingY</t>
  </si>
  <si>
    <t>HeadingZ</t>
  </si>
  <si>
    <t>TrueHeading</t>
  </si>
  <si>
    <t>MagneticHeading</t>
  </si>
  <si>
    <t>HeadingAccuracy</t>
  </si>
  <si>
    <t>RotationX</t>
  </si>
  <si>
    <t>RotationY</t>
  </si>
  <si>
    <t>RotationZ</t>
  </si>
  <si>
    <t>motionYaw</t>
  </si>
  <si>
    <t>motionRoll</t>
  </si>
  <si>
    <t>motionPitch</t>
  </si>
  <si>
    <t>motionRotationRateX</t>
  </si>
  <si>
    <t>motionRotationRateY</t>
  </si>
  <si>
    <t>motionRotationRateZ</t>
  </si>
  <si>
    <t>motionUserAccelerationX</t>
  </si>
  <si>
    <t>motionUserAccelerationY</t>
  </si>
  <si>
    <t>motionUserAccelerationZ</t>
  </si>
  <si>
    <t>accelerationX</t>
    <phoneticPr fontId="1" type="noConversion"/>
  </si>
  <si>
    <t>loggingTime</t>
  </si>
  <si>
    <t>loggingSample</t>
  </si>
  <si>
    <t>locationLatitude</t>
  </si>
  <si>
    <t>locationLongitude</t>
  </si>
  <si>
    <t>locationAltitude</t>
  </si>
  <si>
    <t>locationSpeed</t>
  </si>
  <si>
    <t>locationCourse</t>
  </si>
  <si>
    <t>locationVerticalAccuracy</t>
  </si>
  <si>
    <t>locationHorizontalAccuracy</t>
  </si>
  <si>
    <t>locationHeadingTimestamp_since1970</t>
  </si>
  <si>
    <t>locationHeadingX</t>
  </si>
  <si>
    <t>locationHeadingY</t>
  </si>
  <si>
    <t>locationHeadingZ</t>
  </si>
  <si>
    <t>locationTrueHeading</t>
  </si>
  <si>
    <t>locationMagneticHeading</t>
  </si>
  <si>
    <t>locationHeadingAccuracy</t>
  </si>
  <si>
    <t>accelerometerTimestamp_sinceReboot</t>
  </si>
  <si>
    <t>accelerometerAccelerationX</t>
  </si>
  <si>
    <t>accelerometerAccelerationY</t>
  </si>
  <si>
    <t>accelerometerAccelerationZ</t>
  </si>
  <si>
    <t>gyroTimestamp_sinceReboot</t>
  </si>
  <si>
    <t>gyroRotationX</t>
  </si>
  <si>
    <t>gyroRotationY</t>
  </si>
  <si>
    <t>gyroRotationZ</t>
  </si>
  <si>
    <t>motionTimestamp_sinceReboot</t>
  </si>
  <si>
    <t>motionAttitudeReferenceFrame</t>
  </si>
  <si>
    <t>motionQuaternionX</t>
  </si>
  <si>
    <t>motionQuaternionY</t>
  </si>
  <si>
    <t>motionQuaternionZ</t>
  </si>
  <si>
    <t>motionQuaternionW</t>
  </si>
  <si>
    <t>motionGravityX</t>
  </si>
  <si>
    <t>motionGravityY</t>
  </si>
  <si>
    <t>motionGravityZ</t>
  </si>
  <si>
    <t>motionMagneticFieldX</t>
  </si>
  <si>
    <t>motionMagneticFieldY</t>
  </si>
  <si>
    <t>motionMagneticFieldZ</t>
  </si>
  <si>
    <t>motionMagneticFieldCalibrationAccuracy</t>
  </si>
  <si>
    <t>IP_en0</t>
  </si>
  <si>
    <t>IP_pdp_ip0</t>
  </si>
  <si>
    <t>deviceOrientation</t>
  </si>
  <si>
    <t>state</t>
  </si>
  <si>
    <t>XArbitraryZVertical</t>
  </si>
  <si>
    <t>0.0.0.0</t>
  </si>
  <si>
    <t>2代</t>
    <phoneticPr fontId="1" type="noConversion"/>
  </si>
  <si>
    <t>HeadingX</t>
  </si>
  <si>
    <t>locationTimestamp_since1970</t>
  </si>
  <si>
    <t>locationFloor</t>
  </si>
  <si>
    <t>拉桿一代</t>
    <phoneticPr fontId="1" type="noConversion"/>
  </si>
  <si>
    <t>拉桿一代(滿)</t>
    <phoneticPr fontId="1" type="noConversion"/>
  </si>
  <si>
    <t>拉桿二代</t>
    <phoneticPr fontId="1" type="noConversion"/>
  </si>
  <si>
    <t>motionUserAccelerationX</t>
    <phoneticPr fontId="1" type="noConversion"/>
  </si>
  <si>
    <t>100.90.55.116</t>
  </si>
  <si>
    <t>42.77.163.214</t>
  </si>
  <si>
    <t>GS</t>
    <phoneticPr fontId="1" type="noConversion"/>
  </si>
  <si>
    <t>GS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</si>
</sst>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0" xfId="0" applyFill="1">
      <alignment vertical="center"/>
    </xf>
    <xf numFmtId="47" fontId="0" fillId="0" borderId="0" xfId="0" applyNumberFormat="1">
      <alignment vertical="center"/>
    </xf>
    <xf numFmtId="11" fontId="0" fillId="0" borderId="0" xfId="0" applyNumberFormat="1">
      <alignment vertical="center"/>
    </xf>
    <xf numFmtId="47" fontId="0" fillId="2" borderId="0" xfId="0" applyNumberForma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X</a:t>
            </a:r>
            <a:r>
              <a:rPr lang="zh-TW"/>
              <a:t>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4.0980185207207996E-2"/>
          <c:y val="8.753787878787879E-2"/>
          <c:w val="0.95032551309093871"/>
          <c:h val="0.86345621570031017"/>
        </c:manualLayout>
      </c:layout>
      <c:lineChart>
        <c:grouping val="standard"/>
        <c:varyColors val="0"/>
        <c:ser>
          <c:idx val="0"/>
          <c:order val="0"/>
          <c:tx>
            <c:strRef>
              <c:f>accelerationX!$A$1</c:f>
              <c:strCache>
                <c:ptCount val="1"/>
                <c:pt idx="0">
                  <c:v>改裝前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accelerationX!$A$2:$A$82</c:f>
              <c:numCache>
                <c:formatCode>General</c:formatCode>
                <c:ptCount val="81"/>
                <c:pt idx="0">
                  <c:v>1.6540530000000001E-2</c:v>
                </c:pt>
                <c:pt idx="1">
                  <c:v>-0.1133728</c:v>
                </c:pt>
                <c:pt idx="2">
                  <c:v>-1.2588500000000001E-2</c:v>
                </c:pt>
                <c:pt idx="3">
                  <c:v>-4.8446660000000002E-2</c:v>
                </c:pt>
                <c:pt idx="4">
                  <c:v>-0.13739009999999999</c:v>
                </c:pt>
                <c:pt idx="5">
                  <c:v>-0.13267519999999999</c:v>
                </c:pt>
                <c:pt idx="6">
                  <c:v>-6.8481449999999999E-2</c:v>
                </c:pt>
                <c:pt idx="7">
                  <c:v>-0.1397552</c:v>
                </c:pt>
                <c:pt idx="8">
                  <c:v>-7.7178960000000005E-2</c:v>
                </c:pt>
                <c:pt idx="9">
                  <c:v>-3.1600950000000003E-2</c:v>
                </c:pt>
                <c:pt idx="10">
                  <c:v>-0.14414979999999999</c:v>
                </c:pt>
                <c:pt idx="11">
                  <c:v>-7.8033450000000004E-2</c:v>
                </c:pt>
                <c:pt idx="12">
                  <c:v>-0.13197329999999999</c:v>
                </c:pt>
                <c:pt idx="13">
                  <c:v>7.3074340000000002E-2</c:v>
                </c:pt>
                <c:pt idx="14">
                  <c:v>-9.3856809999999999E-2</c:v>
                </c:pt>
                <c:pt idx="15">
                  <c:v>8.0581669999999994E-2</c:v>
                </c:pt>
                <c:pt idx="16">
                  <c:v>-9.0942379999999993E-3</c:v>
                </c:pt>
                <c:pt idx="17">
                  <c:v>-6.4361570000000007E-2</c:v>
                </c:pt>
                <c:pt idx="18">
                  <c:v>-0.17807010000000001</c:v>
                </c:pt>
                <c:pt idx="19">
                  <c:v>-0.1585693</c:v>
                </c:pt>
                <c:pt idx="20">
                  <c:v>-0.17143249999999999</c:v>
                </c:pt>
                <c:pt idx="21">
                  <c:v>0.12648010000000001</c:v>
                </c:pt>
                <c:pt idx="22">
                  <c:v>8.4472660000000005E-2</c:v>
                </c:pt>
                <c:pt idx="23">
                  <c:v>-0.13810729999999999</c:v>
                </c:pt>
                <c:pt idx="24">
                  <c:v>-0.20094300000000001</c:v>
                </c:pt>
                <c:pt idx="25">
                  <c:v>-0.18640139999999999</c:v>
                </c:pt>
                <c:pt idx="26">
                  <c:v>-5.8715820000000002E-2</c:v>
                </c:pt>
                <c:pt idx="27">
                  <c:v>-7.6950069999999995E-2</c:v>
                </c:pt>
                <c:pt idx="28">
                  <c:v>5.5343629999999998E-2</c:v>
                </c:pt>
                <c:pt idx="29">
                  <c:v>-4.4799800000000001E-2</c:v>
                </c:pt>
                <c:pt idx="30">
                  <c:v>-9.4665529999999998E-2</c:v>
                </c:pt>
                <c:pt idx="31">
                  <c:v>-0.1654968</c:v>
                </c:pt>
                <c:pt idx="32">
                  <c:v>-9.0194700000000003E-2</c:v>
                </c:pt>
                <c:pt idx="33">
                  <c:v>-0.1431732</c:v>
                </c:pt>
                <c:pt idx="34">
                  <c:v>-0.121582</c:v>
                </c:pt>
                <c:pt idx="35">
                  <c:v>-0.17169190000000001</c:v>
                </c:pt>
                <c:pt idx="36">
                  <c:v>-5.8212279999999998E-2</c:v>
                </c:pt>
                <c:pt idx="37">
                  <c:v>-7.6248170000000004E-2</c:v>
                </c:pt>
                <c:pt idx="38">
                  <c:v>-0.1244507</c:v>
                </c:pt>
                <c:pt idx="39">
                  <c:v>-0.15774540000000001</c:v>
                </c:pt>
                <c:pt idx="40">
                  <c:v>-0.17883299999999999</c:v>
                </c:pt>
                <c:pt idx="41">
                  <c:v>-6.7062380000000005E-2</c:v>
                </c:pt>
                <c:pt idx="42">
                  <c:v>-0.13310240000000001</c:v>
                </c:pt>
                <c:pt idx="43">
                  <c:v>-0.24986269999999999</c:v>
                </c:pt>
                <c:pt idx="44">
                  <c:v>-0.141037</c:v>
                </c:pt>
                <c:pt idx="45">
                  <c:v>-0.16584779999999999</c:v>
                </c:pt>
                <c:pt idx="46">
                  <c:v>-7.8735349999999996E-2</c:v>
                </c:pt>
                <c:pt idx="47">
                  <c:v>-9.6755980000000005E-2</c:v>
                </c:pt>
                <c:pt idx="48">
                  <c:v>-0.1933899</c:v>
                </c:pt>
                <c:pt idx="49">
                  <c:v>-8.178711E-3</c:v>
                </c:pt>
                <c:pt idx="50">
                  <c:v>-0.1104431</c:v>
                </c:pt>
                <c:pt idx="51">
                  <c:v>-9.4741820000000004E-2</c:v>
                </c:pt>
                <c:pt idx="52">
                  <c:v>-8.0535889999999999E-2</c:v>
                </c:pt>
                <c:pt idx="53">
                  <c:v>-2.5390619999999999E-2</c:v>
                </c:pt>
                <c:pt idx="54">
                  <c:v>-9.7824099999999997E-2</c:v>
                </c:pt>
                <c:pt idx="55">
                  <c:v>-6.9030759999999997E-2</c:v>
                </c:pt>
                <c:pt idx="56">
                  <c:v>-9.1583250000000005E-2</c:v>
                </c:pt>
                <c:pt idx="57">
                  <c:v>0.10289</c:v>
                </c:pt>
                <c:pt idx="58">
                  <c:v>-7.0602419999999999E-2</c:v>
                </c:pt>
                <c:pt idx="59">
                  <c:v>-3.8955690000000001E-2</c:v>
                </c:pt>
                <c:pt idx="60">
                  <c:v>-0.14311219999999999</c:v>
                </c:pt>
                <c:pt idx="61">
                  <c:v>7.1197510000000006E-2</c:v>
                </c:pt>
                <c:pt idx="62">
                  <c:v>-0.14105219999999999</c:v>
                </c:pt>
                <c:pt idx="63">
                  <c:v>6.063843E-2</c:v>
                </c:pt>
                <c:pt idx="64">
                  <c:v>-0.15335080000000001</c:v>
                </c:pt>
                <c:pt idx="65">
                  <c:v>5.0369259999999999E-2</c:v>
                </c:pt>
                <c:pt idx="66">
                  <c:v>-0.2145233</c:v>
                </c:pt>
                <c:pt idx="67">
                  <c:v>-0.124588</c:v>
                </c:pt>
                <c:pt idx="68">
                  <c:v>-0.1138</c:v>
                </c:pt>
                <c:pt idx="69">
                  <c:v>1.266479E-2</c:v>
                </c:pt>
                <c:pt idx="70">
                  <c:v>-3.0715940000000001E-2</c:v>
                </c:pt>
                <c:pt idx="71">
                  <c:v>-5.3115839999999998E-2</c:v>
                </c:pt>
                <c:pt idx="72">
                  <c:v>3.5507200000000003E-2</c:v>
                </c:pt>
                <c:pt idx="73">
                  <c:v>3.3874510000000001E-3</c:v>
                </c:pt>
                <c:pt idx="74">
                  <c:v>-7.2570800000000005E-2</c:v>
                </c:pt>
                <c:pt idx="75">
                  <c:v>-6.2667849999999997E-2</c:v>
                </c:pt>
                <c:pt idx="76">
                  <c:v>-6.190491E-2</c:v>
                </c:pt>
                <c:pt idx="77">
                  <c:v>-3.5964969999999999E-2</c:v>
                </c:pt>
                <c:pt idx="78">
                  <c:v>-2.658081E-2</c:v>
                </c:pt>
                <c:pt idx="79">
                  <c:v>-2.1621700000000001E-2</c:v>
                </c:pt>
                <c:pt idx="80">
                  <c:v>-3.6880490000000002E-2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accelerationX!$B$1</c:f>
              <c:strCache>
                <c:ptCount val="1"/>
                <c:pt idx="0">
                  <c:v>86螺絲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accelerationX!$B$2:$B$82</c:f>
              <c:numCache>
                <c:formatCode>General</c:formatCode>
                <c:ptCount val="81"/>
                <c:pt idx="0">
                  <c:v>-0.1406403</c:v>
                </c:pt>
                <c:pt idx="1">
                  <c:v>0.20011899999999999</c:v>
                </c:pt>
                <c:pt idx="2">
                  <c:v>0.16387940000000001</c:v>
                </c:pt>
                <c:pt idx="3">
                  <c:v>-1.7318730000000001E-2</c:v>
                </c:pt>
                <c:pt idx="4">
                  <c:v>8.6776729999999996E-2</c:v>
                </c:pt>
                <c:pt idx="5">
                  <c:v>-3.872681E-2</c:v>
                </c:pt>
                <c:pt idx="6">
                  <c:v>5.8975220000000002E-2</c:v>
                </c:pt>
                <c:pt idx="7">
                  <c:v>-0.1160431</c:v>
                </c:pt>
                <c:pt idx="8">
                  <c:v>-0.22630310000000001</c:v>
                </c:pt>
                <c:pt idx="9">
                  <c:v>-0.118927</c:v>
                </c:pt>
                <c:pt idx="10">
                  <c:v>-0.27531430000000001</c:v>
                </c:pt>
                <c:pt idx="11">
                  <c:v>-0.16618350000000001</c:v>
                </c:pt>
                <c:pt idx="12">
                  <c:v>6.5643309999999996E-2</c:v>
                </c:pt>
                <c:pt idx="13">
                  <c:v>-6.9488530000000007E-2</c:v>
                </c:pt>
                <c:pt idx="14">
                  <c:v>-0.1641388</c:v>
                </c:pt>
                <c:pt idx="15">
                  <c:v>-0.10540769999999999</c:v>
                </c:pt>
                <c:pt idx="16">
                  <c:v>-0.1243896</c:v>
                </c:pt>
                <c:pt idx="17">
                  <c:v>-0.13052369999999999</c:v>
                </c:pt>
                <c:pt idx="18">
                  <c:v>-0.11868289999999999</c:v>
                </c:pt>
                <c:pt idx="19">
                  <c:v>-0.1948395</c:v>
                </c:pt>
                <c:pt idx="20">
                  <c:v>-0.16432189999999999</c:v>
                </c:pt>
                <c:pt idx="21">
                  <c:v>-0.15379329999999999</c:v>
                </c:pt>
                <c:pt idx="22">
                  <c:v>-0.25347900000000001</c:v>
                </c:pt>
                <c:pt idx="23">
                  <c:v>-0.1668549</c:v>
                </c:pt>
                <c:pt idx="24">
                  <c:v>-2.0599369999999999E-2</c:v>
                </c:pt>
                <c:pt idx="25">
                  <c:v>-0.11119080000000001</c:v>
                </c:pt>
                <c:pt idx="26">
                  <c:v>-0.33120729999999998</c:v>
                </c:pt>
                <c:pt idx="27">
                  <c:v>-0.300705</c:v>
                </c:pt>
                <c:pt idx="28">
                  <c:v>-3.9779660000000001E-2</c:v>
                </c:pt>
                <c:pt idx="29">
                  <c:v>-0.2035217</c:v>
                </c:pt>
                <c:pt idx="30">
                  <c:v>-0.2196198</c:v>
                </c:pt>
                <c:pt idx="31">
                  <c:v>-0.1906738</c:v>
                </c:pt>
                <c:pt idx="32">
                  <c:v>-0.17414859999999999</c:v>
                </c:pt>
                <c:pt idx="33">
                  <c:v>-5.5557250000000002E-2</c:v>
                </c:pt>
                <c:pt idx="34">
                  <c:v>-0.1651154</c:v>
                </c:pt>
                <c:pt idx="35">
                  <c:v>2.8045649999999998E-2</c:v>
                </c:pt>
                <c:pt idx="36">
                  <c:v>-1.4556879999999999E-2</c:v>
                </c:pt>
                <c:pt idx="37">
                  <c:v>-0.16435240000000001</c:v>
                </c:pt>
                <c:pt idx="38">
                  <c:v>-0.13371279999999999</c:v>
                </c:pt>
                <c:pt idx="39">
                  <c:v>-0.11250309999999999</c:v>
                </c:pt>
                <c:pt idx="40">
                  <c:v>-0.1293945</c:v>
                </c:pt>
                <c:pt idx="41">
                  <c:v>-0.1504364</c:v>
                </c:pt>
                <c:pt idx="42">
                  <c:v>3.0883790000000001E-2</c:v>
                </c:pt>
                <c:pt idx="43">
                  <c:v>-7.6156619999999994E-2</c:v>
                </c:pt>
                <c:pt idx="44">
                  <c:v>-9.7854609999999995E-2</c:v>
                </c:pt>
                <c:pt idx="45">
                  <c:v>2.894592E-2</c:v>
                </c:pt>
                <c:pt idx="46">
                  <c:v>-0.15267939999999999</c:v>
                </c:pt>
                <c:pt idx="47">
                  <c:v>-8.5617070000000003E-2</c:v>
                </c:pt>
                <c:pt idx="48">
                  <c:v>-0.2096558</c:v>
                </c:pt>
                <c:pt idx="49">
                  <c:v>-8.7127690000000004E-3</c:v>
                </c:pt>
                <c:pt idx="50">
                  <c:v>2.4658200000000002E-2</c:v>
                </c:pt>
                <c:pt idx="51">
                  <c:v>4.2541500000000003E-2</c:v>
                </c:pt>
                <c:pt idx="52">
                  <c:v>-1.2130739999999999E-2</c:v>
                </c:pt>
                <c:pt idx="53">
                  <c:v>4.3945310000000001E-3</c:v>
                </c:pt>
                <c:pt idx="54">
                  <c:v>-6.7123409999999994E-2</c:v>
                </c:pt>
                <c:pt idx="55">
                  <c:v>-3.3264160000000001E-2</c:v>
                </c:pt>
                <c:pt idx="56">
                  <c:v>3.9642330000000003E-2</c:v>
                </c:pt>
                <c:pt idx="57">
                  <c:v>-4.9133299999999996E-3</c:v>
                </c:pt>
                <c:pt idx="58">
                  <c:v>-1.9836430000000002E-3</c:v>
                </c:pt>
                <c:pt idx="59">
                  <c:v>1.0330199999999999E-2</c:v>
                </c:pt>
                <c:pt idx="60">
                  <c:v>2.8015140000000001E-2</c:v>
                </c:pt>
                <c:pt idx="61">
                  <c:v>3.1372070000000002E-2</c:v>
                </c:pt>
                <c:pt idx="62">
                  <c:v>-3.4790040000000001E-2</c:v>
                </c:pt>
                <c:pt idx="63">
                  <c:v>-3.4622189999999997E-2</c:v>
                </c:pt>
                <c:pt idx="64">
                  <c:v>-1.068115E-4</c:v>
                </c:pt>
                <c:pt idx="65">
                  <c:v>-4.3472289999999997E-2</c:v>
                </c:pt>
                <c:pt idx="66">
                  <c:v>-1.4831540000000001E-2</c:v>
                </c:pt>
                <c:pt idx="67">
                  <c:v>-4.263306E-2</c:v>
                </c:pt>
                <c:pt idx="68">
                  <c:v>-4.2724609999999998E-4</c:v>
                </c:pt>
                <c:pt idx="69">
                  <c:v>2.972412E-2</c:v>
                </c:pt>
                <c:pt idx="70">
                  <c:v>-2.3788449999999999E-2</c:v>
                </c:pt>
                <c:pt idx="71">
                  <c:v>9.9639889999999995E-3</c:v>
                </c:pt>
                <c:pt idx="72">
                  <c:v>-4.6966550000000003E-2</c:v>
                </c:pt>
                <c:pt idx="73">
                  <c:v>-4.6066280000000001E-2</c:v>
                </c:pt>
                <c:pt idx="74">
                  <c:v>-2.2979739999999999E-2</c:v>
                </c:pt>
                <c:pt idx="75">
                  <c:v>-5.799866E-2</c:v>
                </c:pt>
                <c:pt idx="76">
                  <c:v>-7.0724490000000001E-2</c:v>
                </c:pt>
                <c:pt idx="77">
                  <c:v>-0.10812380000000001</c:v>
                </c:pt>
                <c:pt idx="78">
                  <c:v>-9.9380490000000002E-2</c:v>
                </c:pt>
                <c:pt idx="79">
                  <c:v>-8.8867189999999999E-2</c:v>
                </c:pt>
                <c:pt idx="80">
                  <c:v>-6.2133790000000001E-2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accelerationX!$C$1</c:f>
              <c:strCache>
                <c:ptCount val="1"/>
                <c:pt idx="0">
                  <c:v>後上拉桿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accelerationX!$C$2:$C$82</c:f>
              <c:numCache>
                <c:formatCode>General</c:formatCode>
                <c:ptCount val="81"/>
                <c:pt idx="0">
                  <c:v>-0.12429809999999999</c:v>
                </c:pt>
                <c:pt idx="1">
                  <c:v>-9.5886230000000003E-2</c:v>
                </c:pt>
                <c:pt idx="2">
                  <c:v>-0.19303890000000001</c:v>
                </c:pt>
                <c:pt idx="3">
                  <c:v>-7.2784420000000004E-3</c:v>
                </c:pt>
                <c:pt idx="4">
                  <c:v>-0.2189789</c:v>
                </c:pt>
                <c:pt idx="5">
                  <c:v>-6.1538700000000002E-2</c:v>
                </c:pt>
                <c:pt idx="6">
                  <c:v>-6.6116330000000001E-2</c:v>
                </c:pt>
                <c:pt idx="7">
                  <c:v>-7.1151729999999996E-2</c:v>
                </c:pt>
                <c:pt idx="8">
                  <c:v>-0.1708527</c:v>
                </c:pt>
                <c:pt idx="9">
                  <c:v>-0.14616390000000001</c:v>
                </c:pt>
                <c:pt idx="10">
                  <c:v>-2.2628780000000001E-2</c:v>
                </c:pt>
                <c:pt idx="11">
                  <c:v>-2.0492549999999998E-2</c:v>
                </c:pt>
                <c:pt idx="12">
                  <c:v>-0.21104429999999999</c:v>
                </c:pt>
                <c:pt idx="13">
                  <c:v>2.9083250000000001E-2</c:v>
                </c:pt>
                <c:pt idx="14">
                  <c:v>-6.3369750000000002E-2</c:v>
                </c:pt>
                <c:pt idx="15">
                  <c:v>-9.7290039999999994E-2</c:v>
                </c:pt>
                <c:pt idx="16">
                  <c:v>-0.123764</c:v>
                </c:pt>
                <c:pt idx="17">
                  <c:v>-8.1665039999999994E-2</c:v>
                </c:pt>
                <c:pt idx="18">
                  <c:v>-0.1824036</c:v>
                </c:pt>
                <c:pt idx="19">
                  <c:v>-0.1163788</c:v>
                </c:pt>
                <c:pt idx="20">
                  <c:v>-0.14099120000000001</c:v>
                </c:pt>
                <c:pt idx="21">
                  <c:v>-0.2712097</c:v>
                </c:pt>
                <c:pt idx="22">
                  <c:v>-0.17311099999999999</c:v>
                </c:pt>
                <c:pt idx="23">
                  <c:v>-0.10290530000000001</c:v>
                </c:pt>
                <c:pt idx="24">
                  <c:v>-0.18011469999999999</c:v>
                </c:pt>
                <c:pt idx="25">
                  <c:v>-0.1711578</c:v>
                </c:pt>
                <c:pt idx="26">
                  <c:v>-6.1584470000000002E-2</c:v>
                </c:pt>
                <c:pt idx="27">
                  <c:v>2.7465820000000001E-4</c:v>
                </c:pt>
                <c:pt idx="28">
                  <c:v>-0.1218414</c:v>
                </c:pt>
                <c:pt idx="29">
                  <c:v>-9.6725459999999999E-2</c:v>
                </c:pt>
                <c:pt idx="30">
                  <c:v>-0.12829589999999999</c:v>
                </c:pt>
                <c:pt idx="31">
                  <c:v>-0.1786499</c:v>
                </c:pt>
                <c:pt idx="32">
                  <c:v>-0.2145386</c:v>
                </c:pt>
                <c:pt idx="33">
                  <c:v>-2.6229860000000001E-2</c:v>
                </c:pt>
                <c:pt idx="34">
                  <c:v>-0.1187897</c:v>
                </c:pt>
                <c:pt idx="35">
                  <c:v>-0.1175537</c:v>
                </c:pt>
                <c:pt idx="36">
                  <c:v>-0.24971009999999999</c:v>
                </c:pt>
                <c:pt idx="37">
                  <c:v>-0.11788940000000001</c:v>
                </c:pt>
                <c:pt idx="38">
                  <c:v>-9.8297120000000002E-2</c:v>
                </c:pt>
                <c:pt idx="39">
                  <c:v>-0.1693115</c:v>
                </c:pt>
                <c:pt idx="40">
                  <c:v>9.6435549999999998E-3</c:v>
                </c:pt>
                <c:pt idx="41">
                  <c:v>-1.177979E-2</c:v>
                </c:pt>
                <c:pt idx="42">
                  <c:v>2.1270750000000001E-2</c:v>
                </c:pt>
                <c:pt idx="43">
                  <c:v>5.6762699999999998E-3</c:v>
                </c:pt>
                <c:pt idx="44">
                  <c:v>-5.6594850000000002E-2</c:v>
                </c:pt>
                <c:pt idx="45">
                  <c:v>-6.25E-2</c:v>
                </c:pt>
                <c:pt idx="46">
                  <c:v>-8.5311890000000001E-2</c:v>
                </c:pt>
                <c:pt idx="47">
                  <c:v>-6.1584470000000002E-2</c:v>
                </c:pt>
                <c:pt idx="48">
                  <c:v>-7.1609500000000006E-2</c:v>
                </c:pt>
                <c:pt idx="49">
                  <c:v>-0.1010895</c:v>
                </c:pt>
                <c:pt idx="50">
                  <c:v>0.13340759999999999</c:v>
                </c:pt>
                <c:pt idx="51">
                  <c:v>-2.9022220000000001E-2</c:v>
                </c:pt>
                <c:pt idx="52">
                  <c:v>0.15950010000000001</c:v>
                </c:pt>
                <c:pt idx="53">
                  <c:v>3.805542E-2</c:v>
                </c:pt>
                <c:pt idx="54">
                  <c:v>-2.554321E-2</c:v>
                </c:pt>
                <c:pt idx="55">
                  <c:v>-0.1055603</c:v>
                </c:pt>
                <c:pt idx="56">
                  <c:v>-3.7307739999999999E-2</c:v>
                </c:pt>
                <c:pt idx="57">
                  <c:v>-4.0740970000000001E-2</c:v>
                </c:pt>
                <c:pt idx="58">
                  <c:v>-4.1427609999999997E-2</c:v>
                </c:pt>
                <c:pt idx="59">
                  <c:v>8.2702639999999994E-3</c:v>
                </c:pt>
                <c:pt idx="60">
                  <c:v>4.3609620000000002E-2</c:v>
                </c:pt>
                <c:pt idx="61">
                  <c:v>7.6660160000000005E-2</c:v>
                </c:pt>
                <c:pt idx="62">
                  <c:v>2.5848389999999999E-2</c:v>
                </c:pt>
                <c:pt idx="63">
                  <c:v>-1.792908E-2</c:v>
                </c:pt>
                <c:pt idx="64">
                  <c:v>-3.233337E-2</c:v>
                </c:pt>
                <c:pt idx="65">
                  <c:v>-3.20282E-2</c:v>
                </c:pt>
                <c:pt idx="66">
                  <c:v>0.13270570000000001</c:v>
                </c:pt>
                <c:pt idx="67">
                  <c:v>-2.131653E-2</c:v>
                </c:pt>
                <c:pt idx="68">
                  <c:v>-1.396179E-2</c:v>
                </c:pt>
                <c:pt idx="69">
                  <c:v>-4.788208E-2</c:v>
                </c:pt>
                <c:pt idx="70">
                  <c:v>2.7999880000000001E-2</c:v>
                </c:pt>
                <c:pt idx="71">
                  <c:v>-2.3315430000000002E-2</c:v>
                </c:pt>
                <c:pt idx="72">
                  <c:v>-4.5471189999999996E-3</c:v>
                </c:pt>
                <c:pt idx="73">
                  <c:v>-6.4239500000000005E-2</c:v>
                </c:pt>
                <c:pt idx="74">
                  <c:v>1.4190670000000001E-2</c:v>
                </c:pt>
                <c:pt idx="75">
                  <c:v>-3.9550780000000001E-2</c:v>
                </c:pt>
                <c:pt idx="76">
                  <c:v>-0.1011658</c:v>
                </c:pt>
                <c:pt idx="77">
                  <c:v>2.7999880000000001E-2</c:v>
                </c:pt>
                <c:pt idx="78">
                  <c:v>2.972412E-2</c:v>
                </c:pt>
                <c:pt idx="79">
                  <c:v>-2.793884E-2</c:v>
                </c:pt>
                <c:pt idx="80">
                  <c:v>9.6740720000000006E-3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accelerationX!$D$1</c:f>
              <c:strCache>
                <c:ptCount val="1"/>
                <c:pt idx="0">
                  <c:v>後上拉桿(滿載)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accelerationX!$D$2:$D$82</c:f>
              <c:numCache>
                <c:formatCode>General</c:formatCode>
                <c:ptCount val="81"/>
                <c:pt idx="0">
                  <c:v>-0.1238556</c:v>
                </c:pt>
                <c:pt idx="1">
                  <c:v>-0.1196899</c:v>
                </c:pt>
                <c:pt idx="2">
                  <c:v>0.1181183</c:v>
                </c:pt>
                <c:pt idx="3">
                  <c:v>-0.19232179999999999</c:v>
                </c:pt>
                <c:pt idx="4">
                  <c:v>-0.1422119</c:v>
                </c:pt>
                <c:pt idx="5">
                  <c:v>-1.9973749999999998E-2</c:v>
                </c:pt>
                <c:pt idx="6">
                  <c:v>-0.1552887</c:v>
                </c:pt>
                <c:pt idx="7">
                  <c:v>-9.0103150000000007E-2</c:v>
                </c:pt>
                <c:pt idx="8">
                  <c:v>-0.19265750000000001</c:v>
                </c:pt>
                <c:pt idx="9">
                  <c:v>-9.4650269999999995E-2</c:v>
                </c:pt>
                <c:pt idx="10">
                  <c:v>-7.7926640000000005E-2</c:v>
                </c:pt>
                <c:pt idx="11">
                  <c:v>-9.0087890000000004E-2</c:v>
                </c:pt>
                <c:pt idx="12">
                  <c:v>-7.5988769999999997E-2</c:v>
                </c:pt>
                <c:pt idx="13">
                  <c:v>-0.1030731</c:v>
                </c:pt>
                <c:pt idx="14">
                  <c:v>-9.9685670000000004E-2</c:v>
                </c:pt>
                <c:pt idx="15">
                  <c:v>-7.4279789999999998E-2</c:v>
                </c:pt>
                <c:pt idx="16">
                  <c:v>-0.1629333</c:v>
                </c:pt>
                <c:pt idx="17">
                  <c:v>-7.2128300000000006E-2</c:v>
                </c:pt>
                <c:pt idx="18">
                  <c:v>-7.0617680000000002E-2</c:v>
                </c:pt>
                <c:pt idx="19">
                  <c:v>-0.1620636</c:v>
                </c:pt>
                <c:pt idx="20">
                  <c:v>-0.1203308</c:v>
                </c:pt>
                <c:pt idx="21">
                  <c:v>-0.17526249999999999</c:v>
                </c:pt>
                <c:pt idx="22">
                  <c:v>-0.12980649999999999</c:v>
                </c:pt>
                <c:pt idx="23">
                  <c:v>-0.21446229999999999</c:v>
                </c:pt>
                <c:pt idx="24">
                  <c:v>-4.508972E-2</c:v>
                </c:pt>
                <c:pt idx="25">
                  <c:v>-2.34375E-2</c:v>
                </c:pt>
                <c:pt idx="26">
                  <c:v>-1.8035889999999999E-2</c:v>
                </c:pt>
                <c:pt idx="27">
                  <c:v>-0.14912410000000001</c:v>
                </c:pt>
                <c:pt idx="28">
                  <c:v>-9.5672610000000005E-3</c:v>
                </c:pt>
                <c:pt idx="29">
                  <c:v>-0.20780940000000001</c:v>
                </c:pt>
                <c:pt idx="30">
                  <c:v>-3.7521359999999997E-2</c:v>
                </c:pt>
                <c:pt idx="31">
                  <c:v>-0.11322019999999999</c:v>
                </c:pt>
                <c:pt idx="32">
                  <c:v>-0.1333771</c:v>
                </c:pt>
                <c:pt idx="33">
                  <c:v>-9.0148930000000002E-2</c:v>
                </c:pt>
                <c:pt idx="34">
                  <c:v>-0.13780210000000001</c:v>
                </c:pt>
                <c:pt idx="35">
                  <c:v>-3.0441280000000001E-2</c:v>
                </c:pt>
                <c:pt idx="36">
                  <c:v>-0.15438840000000001</c:v>
                </c:pt>
                <c:pt idx="37">
                  <c:v>-5.7876589999999999E-2</c:v>
                </c:pt>
                <c:pt idx="38">
                  <c:v>7.9345700000000002E-4</c:v>
                </c:pt>
                <c:pt idx="39">
                  <c:v>0.1098785</c:v>
                </c:pt>
                <c:pt idx="40">
                  <c:v>7.03125E-2</c:v>
                </c:pt>
                <c:pt idx="41">
                  <c:v>-0.102478</c:v>
                </c:pt>
                <c:pt idx="42">
                  <c:v>-7.6095579999999996E-2</c:v>
                </c:pt>
                <c:pt idx="43">
                  <c:v>-1.5716549999999999E-2</c:v>
                </c:pt>
                <c:pt idx="44">
                  <c:v>-2.1881100000000001E-2</c:v>
                </c:pt>
                <c:pt idx="45">
                  <c:v>6.1737060000000003E-2</c:v>
                </c:pt>
                <c:pt idx="46">
                  <c:v>-7.1731569999999995E-2</c:v>
                </c:pt>
                <c:pt idx="47">
                  <c:v>-7.9940800000000006E-2</c:v>
                </c:pt>
                <c:pt idx="48">
                  <c:v>-5.4855349999999997E-2</c:v>
                </c:pt>
                <c:pt idx="49">
                  <c:v>-9.9044800000000002E-2</c:v>
                </c:pt>
                <c:pt idx="50">
                  <c:v>-5.111694E-2</c:v>
                </c:pt>
                <c:pt idx="51">
                  <c:v>-5.4718019999999999E-2</c:v>
                </c:pt>
                <c:pt idx="52">
                  <c:v>2.3971559999999999E-2</c:v>
                </c:pt>
                <c:pt idx="53">
                  <c:v>6.5612799999999996E-4</c:v>
                </c:pt>
                <c:pt idx="54">
                  <c:v>-3.1661990000000001E-2</c:v>
                </c:pt>
                <c:pt idx="55">
                  <c:v>-9.1140750000000006E-2</c:v>
                </c:pt>
                <c:pt idx="56">
                  <c:v>-2.1804810000000001E-2</c:v>
                </c:pt>
                <c:pt idx="57">
                  <c:v>5.7373049999999998E-3</c:v>
                </c:pt>
                <c:pt idx="58">
                  <c:v>-1.7868040000000002E-2</c:v>
                </c:pt>
                <c:pt idx="59">
                  <c:v>5.9066769999999998E-2</c:v>
                </c:pt>
                <c:pt idx="60">
                  <c:v>-6.4880370000000007E-2</c:v>
                </c:pt>
                <c:pt idx="61">
                  <c:v>4.0649409999999997E-2</c:v>
                </c:pt>
                <c:pt idx="62">
                  <c:v>-7.6751710000000001E-2</c:v>
                </c:pt>
                <c:pt idx="63">
                  <c:v>-2.427673E-2</c:v>
                </c:pt>
                <c:pt idx="64">
                  <c:v>-5.1742549999999998E-2</c:v>
                </c:pt>
                <c:pt idx="65">
                  <c:v>3.2989499999999998E-2</c:v>
                </c:pt>
                <c:pt idx="66">
                  <c:v>-1.190186E-2</c:v>
                </c:pt>
                <c:pt idx="67">
                  <c:v>5.2642820000000003E-3</c:v>
                </c:pt>
                <c:pt idx="68">
                  <c:v>-4.4097900000000002E-3</c:v>
                </c:pt>
                <c:pt idx="69">
                  <c:v>-8.0566409999999998E-3</c:v>
                </c:pt>
                <c:pt idx="70">
                  <c:v>-2.6458740000000001E-2</c:v>
                </c:pt>
                <c:pt idx="71">
                  <c:v>2.9754640000000001E-3</c:v>
                </c:pt>
                <c:pt idx="72">
                  <c:v>3.0105590000000002E-2</c:v>
                </c:pt>
                <c:pt idx="73">
                  <c:v>7.1868899999999999E-2</c:v>
                </c:pt>
                <c:pt idx="74">
                  <c:v>-4.3838500000000002E-2</c:v>
                </c:pt>
                <c:pt idx="75">
                  <c:v>-9.292603E-3</c:v>
                </c:pt>
                <c:pt idx="76">
                  <c:v>6.8344119999999994E-2</c:v>
                </c:pt>
                <c:pt idx="77">
                  <c:v>-4.8065190000000001E-2</c:v>
                </c:pt>
                <c:pt idx="78">
                  <c:v>-0.1493073</c:v>
                </c:pt>
                <c:pt idx="79">
                  <c:v>-0.1716309</c:v>
                </c:pt>
                <c:pt idx="80">
                  <c:v>-3.463745E-2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accelerationX!$E$1</c:f>
              <c:strCache>
                <c:ptCount val="1"/>
                <c:pt idx="0">
                  <c:v>2代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accelerationX!$E$2:$E$82</c:f>
              <c:numCache>
                <c:formatCode>General</c:formatCode>
                <c:ptCount val="81"/>
                <c:pt idx="0">
                  <c:v>7.23876953125E-2</c:v>
                </c:pt>
                <c:pt idx="1">
                  <c:v>-2.09808349609375E-2</c:v>
                </c:pt>
                <c:pt idx="2">
                  <c:v>-3.17840576171875E-2</c:v>
                </c:pt>
                <c:pt idx="3">
                  <c:v>-0.155868530273437</c:v>
                </c:pt>
                <c:pt idx="4">
                  <c:v>-0.1842041015625</c:v>
                </c:pt>
                <c:pt idx="5">
                  <c:v>-2.33001708984375E-2</c:v>
                </c:pt>
                <c:pt idx="6">
                  <c:v>-0.262832641601562</c:v>
                </c:pt>
                <c:pt idx="7">
                  <c:v>-3.85284423828125E-2</c:v>
                </c:pt>
                <c:pt idx="8">
                  <c:v>-3.265380859375E-3</c:v>
                </c:pt>
                <c:pt idx="9">
                  <c:v>-0.102584838867187</c:v>
                </c:pt>
                <c:pt idx="10">
                  <c:v>-9.344482421875E-2</c:v>
                </c:pt>
                <c:pt idx="11">
                  <c:v>-7.22808837890625E-2</c:v>
                </c:pt>
                <c:pt idx="12">
                  <c:v>-0.175201416015625</c:v>
                </c:pt>
                <c:pt idx="13">
                  <c:v>-6.97174072265625E-2</c:v>
                </c:pt>
                <c:pt idx="14">
                  <c:v>-7.79876708984375E-2</c:v>
                </c:pt>
                <c:pt idx="15">
                  <c:v>-4.266357421875E-2</c:v>
                </c:pt>
                <c:pt idx="16">
                  <c:v>-9.27581787109375E-2</c:v>
                </c:pt>
                <c:pt idx="17">
                  <c:v>-1.3427734375E-3</c:v>
                </c:pt>
                <c:pt idx="18">
                  <c:v>-0.246536254882812</c:v>
                </c:pt>
                <c:pt idx="19">
                  <c:v>-0.117446899414062</c:v>
                </c:pt>
                <c:pt idx="20">
                  <c:v>-0.138397216796875</c:v>
                </c:pt>
                <c:pt idx="21">
                  <c:v>-0.178024291992187</c:v>
                </c:pt>
                <c:pt idx="22">
                  <c:v>-0.168533325195312</c:v>
                </c:pt>
                <c:pt idx="23">
                  <c:v>-0.199172973632812</c:v>
                </c:pt>
                <c:pt idx="24">
                  <c:v>-0.17620849609375</c:v>
                </c:pt>
                <c:pt idx="25">
                  <c:v>-0.137039184570312</c:v>
                </c:pt>
                <c:pt idx="26">
                  <c:v>-0.173416137695312</c:v>
                </c:pt>
                <c:pt idx="27">
                  <c:v>-0.177871704101562</c:v>
                </c:pt>
                <c:pt idx="28">
                  <c:v>-0.152740478515625</c:v>
                </c:pt>
                <c:pt idx="29">
                  <c:v>-0.129638671875</c:v>
                </c:pt>
                <c:pt idx="30">
                  <c:v>-0.17120361328125</c:v>
                </c:pt>
                <c:pt idx="31">
                  <c:v>-0.208816528320312</c:v>
                </c:pt>
                <c:pt idx="32">
                  <c:v>-0.218780517578125</c:v>
                </c:pt>
                <c:pt idx="33">
                  <c:v>-0.209426879882812</c:v>
                </c:pt>
                <c:pt idx="34">
                  <c:v>-9.2193603515625E-2</c:v>
                </c:pt>
                <c:pt idx="35">
                  <c:v>-1.21612548828125E-2</c:v>
                </c:pt>
                <c:pt idx="36">
                  <c:v>-7.9742431640625E-2</c:v>
                </c:pt>
                <c:pt idx="37">
                  <c:v>-0.1123046875</c:v>
                </c:pt>
                <c:pt idx="38">
                  <c:v>-3.857421875E-2</c:v>
                </c:pt>
                <c:pt idx="39">
                  <c:v>-5.40618896484375E-2</c:v>
                </c:pt>
                <c:pt idx="40">
                  <c:v>-0.113922119140625</c:v>
                </c:pt>
                <c:pt idx="41">
                  <c:v>6.5277099609375E-2</c:v>
                </c:pt>
                <c:pt idx="42">
                  <c:v>-0.173736572265625</c:v>
                </c:pt>
                <c:pt idx="43">
                  <c:v>3.448486328125E-3</c:v>
                </c:pt>
                <c:pt idx="44">
                  <c:v>-1.41143798828125E-2</c:v>
                </c:pt>
                <c:pt idx="45">
                  <c:v>1.88446044921875E-2</c:v>
                </c:pt>
                <c:pt idx="46">
                  <c:v>6.96563720703125E-2</c:v>
                </c:pt>
                <c:pt idx="47">
                  <c:v>-1.8585205078125E-2</c:v>
                </c:pt>
                <c:pt idx="48">
                  <c:v>-2.99072265625E-3</c:v>
                </c:pt>
                <c:pt idx="49">
                  <c:v>7.92083740234375E-2</c:v>
                </c:pt>
                <c:pt idx="50">
                  <c:v>-2.73284912109375E-2</c:v>
                </c:pt>
                <c:pt idx="51">
                  <c:v>8.86383056640625E-2</c:v>
                </c:pt>
                <c:pt idx="52">
                  <c:v>-9.24530029296875E-2</c:v>
                </c:pt>
                <c:pt idx="53">
                  <c:v>-4.50439453125E-2</c:v>
                </c:pt>
                <c:pt idx="54">
                  <c:v>-3.955078125E-2</c:v>
                </c:pt>
                <c:pt idx="55">
                  <c:v>2.8167724609375E-2</c:v>
                </c:pt>
                <c:pt idx="56">
                  <c:v>-2.72674560546875E-2</c:v>
                </c:pt>
                <c:pt idx="57">
                  <c:v>-8.5479736328125E-2</c:v>
                </c:pt>
                <c:pt idx="58">
                  <c:v>-5.0689697265625E-2</c:v>
                </c:pt>
                <c:pt idx="59">
                  <c:v>-9.490966796875E-2</c:v>
                </c:pt>
                <c:pt idx="60">
                  <c:v>-4.10308837890625E-2</c:v>
                </c:pt>
                <c:pt idx="61">
                  <c:v>1.43585205078125E-2</c:v>
                </c:pt>
                <c:pt idx="62">
                  <c:v>2.5299072265625E-2</c:v>
                </c:pt>
                <c:pt idx="63">
                  <c:v>-6.70013427734375E-2</c:v>
                </c:pt>
                <c:pt idx="64">
                  <c:v>2.21099853515625E-2</c:v>
                </c:pt>
                <c:pt idx="65">
                  <c:v>0.12396240234375</c:v>
                </c:pt>
                <c:pt idx="66">
                  <c:v>-4.681396484375E-2</c:v>
                </c:pt>
                <c:pt idx="67">
                  <c:v>-3.50341796875E-2</c:v>
                </c:pt>
                <c:pt idx="68">
                  <c:v>-3.7750244140625E-2</c:v>
                </c:pt>
                <c:pt idx="69">
                  <c:v>-3.3843994140625E-2</c:v>
                </c:pt>
                <c:pt idx="70">
                  <c:v>3.363037109375E-2</c:v>
                </c:pt>
                <c:pt idx="71">
                  <c:v>1.6448974609375E-2</c:v>
                </c:pt>
                <c:pt idx="72">
                  <c:v>4.2572021484375E-3</c:v>
                </c:pt>
                <c:pt idx="73">
                  <c:v>-1.1138916015625E-2</c:v>
                </c:pt>
                <c:pt idx="74">
                  <c:v>-1.18255615234375E-2</c:v>
                </c:pt>
                <c:pt idx="75">
                  <c:v>-1.959228515625E-2</c:v>
                </c:pt>
                <c:pt idx="76">
                  <c:v>-1.3702392578125E-2</c:v>
                </c:pt>
                <c:pt idx="77">
                  <c:v>-3.594970703125E-2</c:v>
                </c:pt>
                <c:pt idx="78">
                  <c:v>-1.4739990234375E-2</c:v>
                </c:pt>
                <c:pt idx="79">
                  <c:v>2.6763916015625E-2</c:v>
                </c:pt>
                <c:pt idx="80">
                  <c:v>-7.21893310546875E-2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accelerationX!$F$1</c:f>
              <c:strCache>
                <c:ptCount val="1"/>
                <c:pt idx="0">
                  <c:v>GS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accelerationX!$F$2:$F$82</c:f>
              <c:numCache>
                <c:formatCode>General</c:formatCode>
                <c:ptCount val="81"/>
                <c:pt idx="0">
                  <c:v>1.72576904296875E-2</c:v>
                </c:pt>
                <c:pt idx="1">
                  <c:v>1.4984130859375E-2</c:v>
                </c:pt>
                <c:pt idx="2">
                  <c:v>-0.415206909179687</c:v>
                </c:pt>
                <c:pt idx="3">
                  <c:v>-0.134445190429687</c:v>
                </c:pt>
                <c:pt idx="4">
                  <c:v>-3.6163330078125E-2</c:v>
                </c:pt>
                <c:pt idx="5">
                  <c:v>-9.173583984375E-2</c:v>
                </c:pt>
                <c:pt idx="6">
                  <c:v>-9.38568115234375E-2</c:v>
                </c:pt>
                <c:pt idx="7">
                  <c:v>1.8310546875E-2</c:v>
                </c:pt>
                <c:pt idx="8">
                  <c:v>-0.222625732421875</c:v>
                </c:pt>
                <c:pt idx="9">
                  <c:v>-0.22113037109375</c:v>
                </c:pt>
                <c:pt idx="10">
                  <c:v>-0.3726806640625</c:v>
                </c:pt>
                <c:pt idx="11">
                  <c:v>4.60205078125E-2</c:v>
                </c:pt>
                <c:pt idx="12">
                  <c:v>3.2806396484375E-3</c:v>
                </c:pt>
                <c:pt idx="13">
                  <c:v>-0.154144287109375</c:v>
                </c:pt>
                <c:pt idx="14">
                  <c:v>3.8360595703125E-2</c:v>
                </c:pt>
                <c:pt idx="15">
                  <c:v>-0.116043090820312</c:v>
                </c:pt>
                <c:pt idx="16">
                  <c:v>-8.01544189453125E-2</c:v>
                </c:pt>
                <c:pt idx="17">
                  <c:v>-8.65478515625E-2</c:v>
                </c:pt>
                <c:pt idx="18">
                  <c:v>-3.5003662109375E-2</c:v>
                </c:pt>
                <c:pt idx="19">
                  <c:v>-0.181350708007812</c:v>
                </c:pt>
                <c:pt idx="20">
                  <c:v>5.828857421875E-3</c:v>
                </c:pt>
                <c:pt idx="21">
                  <c:v>-0.16943359375</c:v>
                </c:pt>
                <c:pt idx="22">
                  <c:v>-0.103561401367187</c:v>
                </c:pt>
                <c:pt idx="23">
                  <c:v>-0.1258544921875</c:v>
                </c:pt>
                <c:pt idx="24">
                  <c:v>-0.119232177734375</c:v>
                </c:pt>
                <c:pt idx="25">
                  <c:v>-9.66949462890625E-2</c:v>
                </c:pt>
                <c:pt idx="26">
                  <c:v>-0.139511108398437</c:v>
                </c:pt>
                <c:pt idx="27">
                  <c:v>-0.153594970703125</c:v>
                </c:pt>
                <c:pt idx="28">
                  <c:v>-0.104385375976562</c:v>
                </c:pt>
                <c:pt idx="29">
                  <c:v>-0.16656494140625</c:v>
                </c:pt>
                <c:pt idx="30">
                  <c:v>-8.343505859375E-2</c:v>
                </c:pt>
                <c:pt idx="31">
                  <c:v>-0.241744995117187</c:v>
                </c:pt>
                <c:pt idx="32">
                  <c:v>-0.26678466796875</c:v>
                </c:pt>
                <c:pt idx="33">
                  <c:v>-0.2608642578125</c:v>
                </c:pt>
                <c:pt idx="34">
                  <c:v>-0.1131591796875</c:v>
                </c:pt>
                <c:pt idx="35">
                  <c:v>-7.04803466796875E-2</c:v>
                </c:pt>
                <c:pt idx="36">
                  <c:v>-0.280624389648437</c:v>
                </c:pt>
                <c:pt idx="37">
                  <c:v>-8.72039794921875E-2</c:v>
                </c:pt>
                <c:pt idx="38">
                  <c:v>-5.743408203125E-2</c:v>
                </c:pt>
                <c:pt idx="39">
                  <c:v>-5.28411865234375E-2</c:v>
                </c:pt>
                <c:pt idx="40">
                  <c:v>-1.129150390625E-3</c:v>
                </c:pt>
                <c:pt idx="41">
                  <c:v>-0.104751586914062</c:v>
                </c:pt>
                <c:pt idx="42">
                  <c:v>-0.10809326171875</c:v>
                </c:pt>
                <c:pt idx="43">
                  <c:v>-0.23724365234375</c:v>
                </c:pt>
                <c:pt idx="44">
                  <c:v>-0.136322021484375</c:v>
                </c:pt>
                <c:pt idx="45">
                  <c:v>-9.8114013671875E-3</c:v>
                </c:pt>
                <c:pt idx="46">
                  <c:v>2.0263671875E-2</c:v>
                </c:pt>
                <c:pt idx="47">
                  <c:v>-0.14288330078125</c:v>
                </c:pt>
                <c:pt idx="48">
                  <c:v>-0.166091918945312</c:v>
                </c:pt>
                <c:pt idx="49">
                  <c:v>-0.195037841796875</c:v>
                </c:pt>
                <c:pt idx="50">
                  <c:v>-3.22113037109375E-2</c:v>
                </c:pt>
                <c:pt idx="51">
                  <c:v>4.68902587890625E-2</c:v>
                </c:pt>
                <c:pt idx="52">
                  <c:v>6.74591064453125E-2</c:v>
                </c:pt>
                <c:pt idx="53">
                  <c:v>-4.425048828125E-3</c:v>
                </c:pt>
                <c:pt idx="54">
                  <c:v>3.30352783203125E-2</c:v>
                </c:pt>
                <c:pt idx="55">
                  <c:v>-7.91473388671875E-2</c:v>
                </c:pt>
                <c:pt idx="56">
                  <c:v>-3.7628173828125E-2</c:v>
                </c:pt>
                <c:pt idx="57">
                  <c:v>-3.30047607421875E-2</c:v>
                </c:pt>
                <c:pt idx="58">
                  <c:v>-8.00933837890625E-2</c:v>
                </c:pt>
                <c:pt idx="59">
                  <c:v>2.95257568359375E-2</c:v>
                </c:pt>
                <c:pt idx="60">
                  <c:v>-6.62994384765625E-2</c:v>
                </c:pt>
                <c:pt idx="61">
                  <c:v>-0.110321044921875</c:v>
                </c:pt>
                <c:pt idx="62">
                  <c:v>-8.92486572265625E-2</c:v>
                </c:pt>
                <c:pt idx="63">
                  <c:v>-2.81829833984375E-2</c:v>
                </c:pt>
                <c:pt idx="64">
                  <c:v>1.2359619140625E-3</c:v>
                </c:pt>
                <c:pt idx="65">
                  <c:v>3.4942626953125E-2</c:v>
                </c:pt>
                <c:pt idx="66">
                  <c:v>0.102401733398437</c:v>
                </c:pt>
                <c:pt idx="67">
                  <c:v>-2.984619140625E-2</c:v>
                </c:pt>
                <c:pt idx="68">
                  <c:v>-6.5948486328125E-2</c:v>
                </c:pt>
                <c:pt idx="69">
                  <c:v>4.35333251953125E-2</c:v>
                </c:pt>
                <c:pt idx="70">
                  <c:v>-3.98712158203125E-2</c:v>
                </c:pt>
                <c:pt idx="71">
                  <c:v>-8.013916015625E-2</c:v>
                </c:pt>
                <c:pt idx="72">
                  <c:v>-3.4332275390625E-2</c:v>
                </c:pt>
                <c:pt idx="73">
                  <c:v>-2.215576171875E-2</c:v>
                </c:pt>
                <c:pt idx="74">
                  <c:v>1.7791748046875E-2</c:v>
                </c:pt>
                <c:pt idx="75">
                  <c:v>3.90167236328125E-2</c:v>
                </c:pt>
                <c:pt idx="76">
                  <c:v>-6.3934326171875E-3</c:v>
                </c:pt>
                <c:pt idx="77">
                  <c:v>-6.20269775390625E-2</c:v>
                </c:pt>
                <c:pt idx="78">
                  <c:v>-3.5125732421875E-2</c:v>
                </c:pt>
                <c:pt idx="79">
                  <c:v>1.33056640625E-2</c:v>
                </c:pt>
                <c:pt idx="80">
                  <c:v>1.15203857421875E-2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490608"/>
        <c:axId val="251491168"/>
      </c:lineChart>
      <c:catAx>
        <c:axId val="251490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51491168"/>
        <c:crosses val="autoZero"/>
        <c:auto val="1"/>
        <c:lblAlgn val="ctr"/>
        <c:lblOffset val="100"/>
        <c:noMultiLvlLbl val="0"/>
      </c:catAx>
      <c:valAx>
        <c:axId val="25149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5149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Y</a:t>
            </a:r>
            <a:r>
              <a:rPr lang="zh-TW" altLang="en-US"/>
              <a:t>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accelerationY!$A$1</c:f>
              <c:strCache>
                <c:ptCount val="1"/>
                <c:pt idx="0">
                  <c:v>改裝前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accelerationY!$A$2:$A$82</c:f>
              <c:numCache>
                <c:formatCode>General</c:formatCode>
                <c:ptCount val="81"/>
                <c:pt idx="0">
                  <c:v>-8.8302610000000004E-2</c:v>
                </c:pt>
                <c:pt idx="1">
                  <c:v>-0.11744690000000001</c:v>
                </c:pt>
                <c:pt idx="2">
                  <c:v>0.14257810000000001</c:v>
                </c:pt>
                <c:pt idx="3">
                  <c:v>-1.202393E-2</c:v>
                </c:pt>
                <c:pt idx="4">
                  <c:v>-3.3996579999999998E-2</c:v>
                </c:pt>
                <c:pt idx="5">
                  <c:v>2.8976439999999999E-2</c:v>
                </c:pt>
                <c:pt idx="6">
                  <c:v>-0.151947</c:v>
                </c:pt>
                <c:pt idx="7">
                  <c:v>-6.4773559999999994E-2</c:v>
                </c:pt>
                <c:pt idx="8">
                  <c:v>-2.606201E-2</c:v>
                </c:pt>
                <c:pt idx="9">
                  <c:v>-2.0782470000000001E-2</c:v>
                </c:pt>
                <c:pt idx="10">
                  <c:v>-1.77002E-3</c:v>
                </c:pt>
                <c:pt idx="11">
                  <c:v>0.107193</c:v>
                </c:pt>
                <c:pt idx="12">
                  <c:v>-1.0986329999999999E-3</c:v>
                </c:pt>
                <c:pt idx="13">
                  <c:v>-0.23497009999999999</c:v>
                </c:pt>
                <c:pt idx="14">
                  <c:v>6.2561040000000002E-3</c:v>
                </c:pt>
                <c:pt idx="15">
                  <c:v>-2.426147E-3</c:v>
                </c:pt>
                <c:pt idx="16">
                  <c:v>-0.18562319999999999</c:v>
                </c:pt>
                <c:pt idx="17">
                  <c:v>-6.4605709999999997E-2</c:v>
                </c:pt>
                <c:pt idx="18">
                  <c:v>-0.13319400000000001</c:v>
                </c:pt>
                <c:pt idx="19">
                  <c:v>0.15629580000000001</c:v>
                </c:pt>
                <c:pt idx="20">
                  <c:v>3.6254880000000003E-2</c:v>
                </c:pt>
                <c:pt idx="21">
                  <c:v>0.29823300000000003</c:v>
                </c:pt>
                <c:pt idx="22">
                  <c:v>-0.36761470000000002</c:v>
                </c:pt>
                <c:pt idx="23">
                  <c:v>-4.144287E-2</c:v>
                </c:pt>
                <c:pt idx="24">
                  <c:v>-0.21896360000000001</c:v>
                </c:pt>
                <c:pt idx="25">
                  <c:v>-0.1411743</c:v>
                </c:pt>
                <c:pt idx="26">
                  <c:v>1.8417360000000001E-2</c:v>
                </c:pt>
                <c:pt idx="27">
                  <c:v>-4.0222170000000002E-2</c:v>
                </c:pt>
                <c:pt idx="28">
                  <c:v>0.1103821</c:v>
                </c:pt>
                <c:pt idx="29">
                  <c:v>-8.415222E-2</c:v>
                </c:pt>
                <c:pt idx="30">
                  <c:v>1.8127440000000002E-2</c:v>
                </c:pt>
                <c:pt idx="31">
                  <c:v>-5.9219359999999999E-2</c:v>
                </c:pt>
                <c:pt idx="32">
                  <c:v>-5.4794309999999999E-2</c:v>
                </c:pt>
                <c:pt idx="33">
                  <c:v>-4.6340939999999997E-2</c:v>
                </c:pt>
                <c:pt idx="34">
                  <c:v>5.6320189999999999E-2</c:v>
                </c:pt>
                <c:pt idx="35">
                  <c:v>-0.14968870000000001</c:v>
                </c:pt>
                <c:pt idx="36">
                  <c:v>8.9416500000000006E-3</c:v>
                </c:pt>
                <c:pt idx="37">
                  <c:v>-0.1040649</c:v>
                </c:pt>
                <c:pt idx="38">
                  <c:v>-0.14105219999999999</c:v>
                </c:pt>
                <c:pt idx="39">
                  <c:v>-0.1044769</c:v>
                </c:pt>
                <c:pt idx="40">
                  <c:v>-2.9861450000000001E-2</c:v>
                </c:pt>
                <c:pt idx="41">
                  <c:v>4.5471189999999996E-3</c:v>
                </c:pt>
                <c:pt idx="42">
                  <c:v>-7.846069E-2</c:v>
                </c:pt>
                <c:pt idx="43">
                  <c:v>8.9736940000000001E-2</c:v>
                </c:pt>
                <c:pt idx="44">
                  <c:v>-5.2719120000000001E-2</c:v>
                </c:pt>
                <c:pt idx="45">
                  <c:v>-2.2888180000000002E-3</c:v>
                </c:pt>
                <c:pt idx="46">
                  <c:v>0.1544037</c:v>
                </c:pt>
                <c:pt idx="47">
                  <c:v>-0.21830749999999999</c:v>
                </c:pt>
                <c:pt idx="48">
                  <c:v>-6.3598630000000003E-2</c:v>
                </c:pt>
                <c:pt idx="49">
                  <c:v>-0.18452450000000001</c:v>
                </c:pt>
                <c:pt idx="50">
                  <c:v>3.3020019999999997E-2</c:v>
                </c:pt>
                <c:pt idx="51">
                  <c:v>4.2938230000000001E-2</c:v>
                </c:pt>
                <c:pt idx="52">
                  <c:v>-5.9020999999999997E-2</c:v>
                </c:pt>
                <c:pt idx="53">
                  <c:v>-7.0220950000000004E-2</c:v>
                </c:pt>
                <c:pt idx="54">
                  <c:v>0.12896730000000001</c:v>
                </c:pt>
                <c:pt idx="55">
                  <c:v>6.8313600000000002E-2</c:v>
                </c:pt>
                <c:pt idx="56">
                  <c:v>-0.1109924</c:v>
                </c:pt>
                <c:pt idx="57">
                  <c:v>-5.4916380000000001E-2</c:v>
                </c:pt>
                <c:pt idx="58">
                  <c:v>-0.1337585</c:v>
                </c:pt>
                <c:pt idx="59">
                  <c:v>6.4712519999999996E-2</c:v>
                </c:pt>
                <c:pt idx="60">
                  <c:v>0.1051483</c:v>
                </c:pt>
                <c:pt idx="61">
                  <c:v>1.8966670000000001E-2</c:v>
                </c:pt>
                <c:pt idx="62">
                  <c:v>-6.3949580000000006E-2</c:v>
                </c:pt>
                <c:pt idx="63">
                  <c:v>6.1431880000000001E-2</c:v>
                </c:pt>
                <c:pt idx="64">
                  <c:v>-2.7694699999999999E-2</c:v>
                </c:pt>
                <c:pt idx="65">
                  <c:v>1.5716549999999999E-2</c:v>
                </c:pt>
                <c:pt idx="66">
                  <c:v>5.7449340000000002E-2</c:v>
                </c:pt>
                <c:pt idx="67">
                  <c:v>-9.4940189999999994E-2</c:v>
                </c:pt>
                <c:pt idx="68">
                  <c:v>2.3223879999999999E-2</c:v>
                </c:pt>
                <c:pt idx="69">
                  <c:v>-0.13027949999999999</c:v>
                </c:pt>
                <c:pt idx="70">
                  <c:v>-5.5908199999999998E-2</c:v>
                </c:pt>
                <c:pt idx="71">
                  <c:v>-6.9747920000000005E-2</c:v>
                </c:pt>
                <c:pt idx="72">
                  <c:v>6.0424800000000001E-2</c:v>
                </c:pt>
                <c:pt idx="73">
                  <c:v>-6.0806270000000003E-2</c:v>
                </c:pt>
                <c:pt idx="74">
                  <c:v>5.3375239999999997E-2</c:v>
                </c:pt>
                <c:pt idx="75">
                  <c:v>2.624512E-2</c:v>
                </c:pt>
                <c:pt idx="76">
                  <c:v>-0.18229680000000001</c:v>
                </c:pt>
                <c:pt idx="77">
                  <c:v>-2.9281620000000001E-2</c:v>
                </c:pt>
                <c:pt idx="78">
                  <c:v>-2.5772090000000001E-2</c:v>
                </c:pt>
                <c:pt idx="79">
                  <c:v>-5.3405759999999999E-4</c:v>
                </c:pt>
                <c:pt idx="80">
                  <c:v>4.1076660000000001E-2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accelerationY!$B$1</c:f>
              <c:strCache>
                <c:ptCount val="1"/>
                <c:pt idx="0">
                  <c:v>86螺絲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accelerationY!$B$2:$B$82</c:f>
              <c:numCache>
                <c:formatCode>General</c:formatCode>
                <c:ptCount val="81"/>
                <c:pt idx="0">
                  <c:v>-0.1196289</c:v>
                </c:pt>
                <c:pt idx="1">
                  <c:v>-2.235413E-2</c:v>
                </c:pt>
                <c:pt idx="2">
                  <c:v>-0.2015381</c:v>
                </c:pt>
                <c:pt idx="3">
                  <c:v>6.7382810000000001E-2</c:v>
                </c:pt>
                <c:pt idx="4">
                  <c:v>-1.371765E-2</c:v>
                </c:pt>
                <c:pt idx="5">
                  <c:v>-0.1134949</c:v>
                </c:pt>
                <c:pt idx="6">
                  <c:v>3.7841799999999998E-3</c:v>
                </c:pt>
                <c:pt idx="7">
                  <c:v>-8.9111329999999999E-3</c:v>
                </c:pt>
                <c:pt idx="8">
                  <c:v>-6.7214969999999999E-2</c:v>
                </c:pt>
                <c:pt idx="9">
                  <c:v>-0.14031979999999999</c:v>
                </c:pt>
                <c:pt idx="10">
                  <c:v>7.6782230000000007E-2</c:v>
                </c:pt>
                <c:pt idx="11">
                  <c:v>-6.3812259999999996E-2</c:v>
                </c:pt>
                <c:pt idx="12">
                  <c:v>-0.13302610000000001</c:v>
                </c:pt>
                <c:pt idx="13">
                  <c:v>-0.13644410000000001</c:v>
                </c:pt>
                <c:pt idx="14">
                  <c:v>0.12896730000000001</c:v>
                </c:pt>
                <c:pt idx="15">
                  <c:v>-3.7689210000000001E-2</c:v>
                </c:pt>
                <c:pt idx="16">
                  <c:v>-1.069641E-2</c:v>
                </c:pt>
                <c:pt idx="17">
                  <c:v>3.042603E-2</c:v>
                </c:pt>
                <c:pt idx="18">
                  <c:v>-1.2390139999999999E-2</c:v>
                </c:pt>
                <c:pt idx="19">
                  <c:v>-0.1014862</c:v>
                </c:pt>
                <c:pt idx="20">
                  <c:v>-9.3719479999999994E-2</c:v>
                </c:pt>
                <c:pt idx="21">
                  <c:v>-8.1268309999999996E-2</c:v>
                </c:pt>
                <c:pt idx="22">
                  <c:v>-0.10672</c:v>
                </c:pt>
                <c:pt idx="23">
                  <c:v>0.11087039999999999</c:v>
                </c:pt>
                <c:pt idx="24">
                  <c:v>-1.550293E-2</c:v>
                </c:pt>
                <c:pt idx="25">
                  <c:v>9.1308589999999995E-2</c:v>
                </c:pt>
                <c:pt idx="26">
                  <c:v>-0.2400513</c:v>
                </c:pt>
                <c:pt idx="27">
                  <c:v>-2.1881100000000001E-2</c:v>
                </c:pt>
                <c:pt idx="28">
                  <c:v>3.1143190000000001E-2</c:v>
                </c:pt>
                <c:pt idx="29">
                  <c:v>-5.3695680000000003E-2</c:v>
                </c:pt>
                <c:pt idx="30">
                  <c:v>-9.7045900000000004E-2</c:v>
                </c:pt>
                <c:pt idx="31">
                  <c:v>7.1945190000000006E-2</c:v>
                </c:pt>
                <c:pt idx="32">
                  <c:v>5.9280399999999997E-2</c:v>
                </c:pt>
                <c:pt idx="33">
                  <c:v>-0.1089478</c:v>
                </c:pt>
                <c:pt idx="34">
                  <c:v>-1.9836429999999999E-2</c:v>
                </c:pt>
                <c:pt idx="35">
                  <c:v>-0.15718080000000001</c:v>
                </c:pt>
                <c:pt idx="36">
                  <c:v>-0.15710450000000001</c:v>
                </c:pt>
                <c:pt idx="37">
                  <c:v>1.1947630000000001E-2</c:v>
                </c:pt>
                <c:pt idx="38">
                  <c:v>-5.6518550000000001E-2</c:v>
                </c:pt>
                <c:pt idx="39">
                  <c:v>-0.1229095</c:v>
                </c:pt>
                <c:pt idx="40">
                  <c:v>-4.2846679999999998E-2</c:v>
                </c:pt>
                <c:pt idx="41">
                  <c:v>-1.698303E-2</c:v>
                </c:pt>
                <c:pt idx="42">
                  <c:v>-6.3125609999999999E-2</c:v>
                </c:pt>
                <c:pt idx="43">
                  <c:v>-9.1339110000000001E-2</c:v>
                </c:pt>
                <c:pt idx="44">
                  <c:v>-4.7256470000000002E-2</c:v>
                </c:pt>
                <c:pt idx="45">
                  <c:v>-2.8823850000000002E-2</c:v>
                </c:pt>
                <c:pt idx="46">
                  <c:v>-5.9921259999999997E-2</c:v>
                </c:pt>
                <c:pt idx="47">
                  <c:v>-1.51062E-2</c:v>
                </c:pt>
                <c:pt idx="48">
                  <c:v>-0.1016693</c:v>
                </c:pt>
                <c:pt idx="49">
                  <c:v>-5.1071169999999999E-2</c:v>
                </c:pt>
                <c:pt idx="50">
                  <c:v>-5.0216669999999998E-2</c:v>
                </c:pt>
                <c:pt idx="51">
                  <c:v>-4.4158940000000001E-2</c:v>
                </c:pt>
                <c:pt idx="52">
                  <c:v>-9.4894409999999998E-2</c:v>
                </c:pt>
                <c:pt idx="53">
                  <c:v>-0.11257929999999999</c:v>
                </c:pt>
                <c:pt idx="54">
                  <c:v>-4.8416140000000003E-2</c:v>
                </c:pt>
                <c:pt idx="55">
                  <c:v>-4.8553470000000001E-2</c:v>
                </c:pt>
                <c:pt idx="56">
                  <c:v>-2.23999E-2</c:v>
                </c:pt>
                <c:pt idx="57">
                  <c:v>-0.15150449999999999</c:v>
                </c:pt>
                <c:pt idx="58">
                  <c:v>-9.1613769999999997E-2</c:v>
                </c:pt>
                <c:pt idx="59">
                  <c:v>-0.13867189999999999</c:v>
                </c:pt>
                <c:pt idx="60">
                  <c:v>-0.13905329999999999</c:v>
                </c:pt>
                <c:pt idx="61">
                  <c:v>-0.11529540000000001</c:v>
                </c:pt>
                <c:pt idx="62">
                  <c:v>-2.105713E-2</c:v>
                </c:pt>
                <c:pt idx="63">
                  <c:v>-8.8516239999999996E-2</c:v>
                </c:pt>
                <c:pt idx="64">
                  <c:v>-9.1049190000000002E-2</c:v>
                </c:pt>
                <c:pt idx="65">
                  <c:v>-8.4426879999999996E-2</c:v>
                </c:pt>
                <c:pt idx="66">
                  <c:v>-2.3269649999999999E-2</c:v>
                </c:pt>
                <c:pt idx="67">
                  <c:v>-0.1085663</c:v>
                </c:pt>
                <c:pt idx="68">
                  <c:v>1.5411380000000001E-3</c:v>
                </c:pt>
                <c:pt idx="69">
                  <c:v>1.693726E-3</c:v>
                </c:pt>
                <c:pt idx="70">
                  <c:v>-0.1104126</c:v>
                </c:pt>
                <c:pt idx="71">
                  <c:v>-0.20619199999999999</c:v>
                </c:pt>
                <c:pt idx="72">
                  <c:v>-3.0258179999999999E-2</c:v>
                </c:pt>
                <c:pt idx="73">
                  <c:v>-1.5350340000000001E-2</c:v>
                </c:pt>
                <c:pt idx="74">
                  <c:v>-0.104187</c:v>
                </c:pt>
                <c:pt idx="75">
                  <c:v>-9.5184329999999998E-2</c:v>
                </c:pt>
                <c:pt idx="76">
                  <c:v>-0.1014404</c:v>
                </c:pt>
                <c:pt idx="77">
                  <c:v>6.332397E-3</c:v>
                </c:pt>
                <c:pt idx="78">
                  <c:v>-5.2947999999999997E-3</c:v>
                </c:pt>
                <c:pt idx="79">
                  <c:v>-3.1051639999999998E-2</c:v>
                </c:pt>
                <c:pt idx="80">
                  <c:v>-6.7794800000000002E-2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accelerationY!$C$1</c:f>
              <c:strCache>
                <c:ptCount val="1"/>
                <c:pt idx="0">
                  <c:v>後上拉桿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accelerationY!$C$2:$C$82</c:f>
              <c:numCache>
                <c:formatCode>General</c:formatCode>
                <c:ptCount val="81"/>
                <c:pt idx="0">
                  <c:v>-0.1031036</c:v>
                </c:pt>
                <c:pt idx="1">
                  <c:v>-0.1800995</c:v>
                </c:pt>
                <c:pt idx="2">
                  <c:v>-0.1642914</c:v>
                </c:pt>
                <c:pt idx="3">
                  <c:v>-6.9244379999999994E-2</c:v>
                </c:pt>
                <c:pt idx="4">
                  <c:v>-5.2291869999999997E-2</c:v>
                </c:pt>
                <c:pt idx="5">
                  <c:v>-0.1108856</c:v>
                </c:pt>
                <c:pt idx="6">
                  <c:v>1.2649540000000001E-2</c:v>
                </c:pt>
                <c:pt idx="7">
                  <c:v>-0.25393680000000002</c:v>
                </c:pt>
                <c:pt idx="8">
                  <c:v>9.6740720000000002E-2</c:v>
                </c:pt>
                <c:pt idx="9">
                  <c:v>-8.9614869999999999E-2</c:v>
                </c:pt>
                <c:pt idx="10">
                  <c:v>-0.2113342</c:v>
                </c:pt>
                <c:pt idx="11">
                  <c:v>-0.1734619</c:v>
                </c:pt>
                <c:pt idx="12">
                  <c:v>-2.9739379999999999E-2</c:v>
                </c:pt>
                <c:pt idx="13">
                  <c:v>9.1812130000000006E-2</c:v>
                </c:pt>
                <c:pt idx="14">
                  <c:v>-0.10787960000000001</c:v>
                </c:pt>
                <c:pt idx="15">
                  <c:v>-8.4426879999999996E-2</c:v>
                </c:pt>
                <c:pt idx="16">
                  <c:v>-6.3705440000000002E-2</c:v>
                </c:pt>
                <c:pt idx="17">
                  <c:v>-9.7885130000000001E-2</c:v>
                </c:pt>
                <c:pt idx="18">
                  <c:v>-7.7423099999999995E-2</c:v>
                </c:pt>
                <c:pt idx="19">
                  <c:v>-0.14480589999999999</c:v>
                </c:pt>
                <c:pt idx="20">
                  <c:v>-6.0684200000000001E-2</c:v>
                </c:pt>
                <c:pt idx="21">
                  <c:v>1.6052250000000001E-2</c:v>
                </c:pt>
                <c:pt idx="22">
                  <c:v>-0.15940860000000001</c:v>
                </c:pt>
                <c:pt idx="23">
                  <c:v>-8.9111330000000002E-2</c:v>
                </c:pt>
                <c:pt idx="24">
                  <c:v>-6.9870000000000002E-2</c:v>
                </c:pt>
                <c:pt idx="25">
                  <c:v>-9.4650269999999995E-2</c:v>
                </c:pt>
                <c:pt idx="26">
                  <c:v>8.0810549999999995E-2</c:v>
                </c:pt>
                <c:pt idx="27">
                  <c:v>-6.8771360000000004E-2</c:v>
                </c:pt>
                <c:pt idx="28">
                  <c:v>-0.1094818</c:v>
                </c:pt>
                <c:pt idx="29">
                  <c:v>-0.10070800000000001</c:v>
                </c:pt>
                <c:pt idx="30">
                  <c:v>-8.0566410000000005E-2</c:v>
                </c:pt>
                <c:pt idx="31">
                  <c:v>-2.3834230000000001E-2</c:v>
                </c:pt>
                <c:pt idx="32">
                  <c:v>-7.0907590000000006E-2</c:v>
                </c:pt>
                <c:pt idx="33">
                  <c:v>2.4673460000000001E-2</c:v>
                </c:pt>
                <c:pt idx="34">
                  <c:v>-1.3916019999999999E-2</c:v>
                </c:pt>
                <c:pt idx="35">
                  <c:v>-5.4626460000000002E-2</c:v>
                </c:pt>
                <c:pt idx="36">
                  <c:v>1.0971069999999999E-2</c:v>
                </c:pt>
                <c:pt idx="37">
                  <c:v>-0.105545</c:v>
                </c:pt>
                <c:pt idx="38">
                  <c:v>-0.11174009999999999</c:v>
                </c:pt>
                <c:pt idx="39">
                  <c:v>-0.105423</c:v>
                </c:pt>
                <c:pt idx="40">
                  <c:v>-4.2007450000000002E-2</c:v>
                </c:pt>
                <c:pt idx="41">
                  <c:v>-4.6752929999999998E-2</c:v>
                </c:pt>
                <c:pt idx="42">
                  <c:v>0.2280121</c:v>
                </c:pt>
                <c:pt idx="43">
                  <c:v>-2.0919799999999999E-2</c:v>
                </c:pt>
                <c:pt idx="44">
                  <c:v>-0.1031494</c:v>
                </c:pt>
                <c:pt idx="45">
                  <c:v>-8.6318969999999995E-2</c:v>
                </c:pt>
                <c:pt idx="46">
                  <c:v>-4.6752929999999998E-2</c:v>
                </c:pt>
                <c:pt idx="47">
                  <c:v>-1.5197749999999999E-2</c:v>
                </c:pt>
                <c:pt idx="48">
                  <c:v>-5.9585569999999997E-2</c:v>
                </c:pt>
                <c:pt idx="49">
                  <c:v>8.8027949999999994E-2</c:v>
                </c:pt>
                <c:pt idx="50">
                  <c:v>-0.1052246</c:v>
                </c:pt>
                <c:pt idx="51">
                  <c:v>-0.21479799999999999</c:v>
                </c:pt>
                <c:pt idx="52">
                  <c:v>5.569458E-2</c:v>
                </c:pt>
                <c:pt idx="53">
                  <c:v>6.4849850000000004E-3</c:v>
                </c:pt>
                <c:pt idx="54">
                  <c:v>-9.6405030000000003E-2</c:v>
                </c:pt>
                <c:pt idx="55">
                  <c:v>-9.4055180000000002E-2</c:v>
                </c:pt>
                <c:pt idx="56">
                  <c:v>-2.209473E-2</c:v>
                </c:pt>
                <c:pt idx="57">
                  <c:v>3.575134E-2</c:v>
                </c:pt>
                <c:pt idx="58">
                  <c:v>1.8356319999999999E-2</c:v>
                </c:pt>
                <c:pt idx="59">
                  <c:v>-7.2891239999999996E-2</c:v>
                </c:pt>
                <c:pt idx="60">
                  <c:v>7.9498290000000003E-3</c:v>
                </c:pt>
                <c:pt idx="61">
                  <c:v>-4.8370360000000001E-2</c:v>
                </c:pt>
                <c:pt idx="62">
                  <c:v>4.4662479999999997E-2</c:v>
                </c:pt>
                <c:pt idx="63">
                  <c:v>2.9098510000000001E-2</c:v>
                </c:pt>
                <c:pt idx="64">
                  <c:v>5.2856449999999999E-2</c:v>
                </c:pt>
                <c:pt idx="65">
                  <c:v>-5.1177979999999998E-2</c:v>
                </c:pt>
                <c:pt idx="66">
                  <c:v>9.8083500000000004E-2</c:v>
                </c:pt>
                <c:pt idx="67">
                  <c:v>-3.8299559999999998E-3</c:v>
                </c:pt>
                <c:pt idx="68">
                  <c:v>-4.7454830000000003E-2</c:v>
                </c:pt>
                <c:pt idx="69">
                  <c:v>-7.766724E-3</c:v>
                </c:pt>
                <c:pt idx="70">
                  <c:v>-3.1036379999999999E-2</c:v>
                </c:pt>
                <c:pt idx="71">
                  <c:v>-8.5632319999999998E-2</c:v>
                </c:pt>
                <c:pt idx="72">
                  <c:v>-5.1727290000000002E-2</c:v>
                </c:pt>
                <c:pt idx="73">
                  <c:v>-2.166748E-3</c:v>
                </c:pt>
                <c:pt idx="74">
                  <c:v>-9.9945069999999997E-2</c:v>
                </c:pt>
                <c:pt idx="75">
                  <c:v>2.624512E-2</c:v>
                </c:pt>
                <c:pt idx="76">
                  <c:v>9.4604489999999992E-3</c:v>
                </c:pt>
                <c:pt idx="77">
                  <c:v>3.2348630000000003E-2</c:v>
                </c:pt>
                <c:pt idx="78">
                  <c:v>-5.2032470000000003E-3</c:v>
                </c:pt>
                <c:pt idx="79">
                  <c:v>-7.4081419999999995E-2</c:v>
                </c:pt>
                <c:pt idx="80">
                  <c:v>-3.065491E-2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accelerationY!$D$1</c:f>
              <c:strCache>
                <c:ptCount val="1"/>
                <c:pt idx="0">
                  <c:v>後上拉桿(滿載)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accelerationY!$D$2:$D$82</c:f>
              <c:numCache>
                <c:formatCode>General</c:formatCode>
                <c:ptCount val="81"/>
                <c:pt idx="0">
                  <c:v>6.7596439999999994E-2</c:v>
                </c:pt>
                <c:pt idx="1">
                  <c:v>-0.18353269999999999</c:v>
                </c:pt>
                <c:pt idx="2">
                  <c:v>-0.32052609999999998</c:v>
                </c:pt>
                <c:pt idx="3">
                  <c:v>-0.23895259999999999</c:v>
                </c:pt>
                <c:pt idx="4">
                  <c:v>-0.16918949999999999</c:v>
                </c:pt>
                <c:pt idx="5">
                  <c:v>-0.23718259999999999</c:v>
                </c:pt>
                <c:pt idx="6">
                  <c:v>6.0028079999999998E-2</c:v>
                </c:pt>
                <c:pt idx="7">
                  <c:v>-5.2154539999999999E-2</c:v>
                </c:pt>
                <c:pt idx="8">
                  <c:v>-0.17941280000000001</c:v>
                </c:pt>
                <c:pt idx="9">
                  <c:v>6.3476560000000001E-3</c:v>
                </c:pt>
                <c:pt idx="10">
                  <c:v>-6.6268919999999995E-2</c:v>
                </c:pt>
                <c:pt idx="11">
                  <c:v>-6.5231319999999995E-2</c:v>
                </c:pt>
                <c:pt idx="12">
                  <c:v>-7.1365360000000003E-2</c:v>
                </c:pt>
                <c:pt idx="13">
                  <c:v>-3.388977E-2</c:v>
                </c:pt>
                <c:pt idx="14">
                  <c:v>-6.2103270000000002E-2</c:v>
                </c:pt>
                <c:pt idx="15">
                  <c:v>1.1825560000000001E-2</c:v>
                </c:pt>
                <c:pt idx="16">
                  <c:v>-0.18763730000000001</c:v>
                </c:pt>
                <c:pt idx="17">
                  <c:v>-8.0856319999999995E-2</c:v>
                </c:pt>
                <c:pt idx="18">
                  <c:v>-7.9681399999999999E-2</c:v>
                </c:pt>
                <c:pt idx="19">
                  <c:v>-7.2753910000000005E-2</c:v>
                </c:pt>
                <c:pt idx="20">
                  <c:v>-0.14457700000000001</c:v>
                </c:pt>
                <c:pt idx="21">
                  <c:v>-2.1255489999999998E-2</c:v>
                </c:pt>
                <c:pt idx="22">
                  <c:v>-0.14427190000000001</c:v>
                </c:pt>
                <c:pt idx="23">
                  <c:v>-2.3529049999999999E-2</c:v>
                </c:pt>
                <c:pt idx="24">
                  <c:v>-5.026245E-2</c:v>
                </c:pt>
                <c:pt idx="25">
                  <c:v>-0.12493899999999999</c:v>
                </c:pt>
                <c:pt idx="26">
                  <c:v>9.7808840000000001E-3</c:v>
                </c:pt>
                <c:pt idx="27">
                  <c:v>1.7959590000000001E-2</c:v>
                </c:pt>
                <c:pt idx="28">
                  <c:v>-0.16694639999999999</c:v>
                </c:pt>
                <c:pt idx="29">
                  <c:v>-0.1135864</c:v>
                </c:pt>
                <c:pt idx="30">
                  <c:v>-0.25285340000000001</c:v>
                </c:pt>
                <c:pt idx="31">
                  <c:v>-0.1105194</c:v>
                </c:pt>
                <c:pt idx="32">
                  <c:v>-9.2315670000000002E-2</c:v>
                </c:pt>
                <c:pt idx="33">
                  <c:v>-6.3049320000000006E-2</c:v>
                </c:pt>
                <c:pt idx="34">
                  <c:v>-0.1437988</c:v>
                </c:pt>
                <c:pt idx="35">
                  <c:v>-0.17807010000000001</c:v>
                </c:pt>
                <c:pt idx="36">
                  <c:v>-2.5253299999999999E-2</c:v>
                </c:pt>
                <c:pt idx="37">
                  <c:v>0.13533020000000001</c:v>
                </c:pt>
                <c:pt idx="38">
                  <c:v>3.065491E-2</c:v>
                </c:pt>
                <c:pt idx="39">
                  <c:v>0.15550230000000001</c:v>
                </c:pt>
                <c:pt idx="40">
                  <c:v>-1.004028E-2</c:v>
                </c:pt>
                <c:pt idx="41">
                  <c:v>-2.319336E-2</c:v>
                </c:pt>
                <c:pt idx="42">
                  <c:v>2.403259E-2</c:v>
                </c:pt>
                <c:pt idx="43">
                  <c:v>2.3315430000000002E-2</c:v>
                </c:pt>
                <c:pt idx="44">
                  <c:v>1.9805909999999999E-2</c:v>
                </c:pt>
                <c:pt idx="45">
                  <c:v>-0.13946529999999999</c:v>
                </c:pt>
                <c:pt idx="46">
                  <c:v>-7.6705930000000005E-2</c:v>
                </c:pt>
                <c:pt idx="47">
                  <c:v>-6.0089110000000001E-2</c:v>
                </c:pt>
                <c:pt idx="48">
                  <c:v>-0.12820429999999999</c:v>
                </c:pt>
                <c:pt idx="49">
                  <c:v>-0.23291020000000001</c:v>
                </c:pt>
                <c:pt idx="50">
                  <c:v>-0.1092834</c:v>
                </c:pt>
                <c:pt idx="51">
                  <c:v>-0.20236209999999999</c:v>
                </c:pt>
                <c:pt idx="52">
                  <c:v>-6.0394290000000003E-2</c:v>
                </c:pt>
                <c:pt idx="53">
                  <c:v>1.742554E-2</c:v>
                </c:pt>
                <c:pt idx="54">
                  <c:v>-0.18133540000000001</c:v>
                </c:pt>
                <c:pt idx="55">
                  <c:v>-6.190491E-2</c:v>
                </c:pt>
                <c:pt idx="56">
                  <c:v>3.6987300000000001E-2</c:v>
                </c:pt>
                <c:pt idx="57">
                  <c:v>-4.7851560000000001E-2</c:v>
                </c:pt>
                <c:pt idx="58">
                  <c:v>-6.0501100000000002E-2</c:v>
                </c:pt>
                <c:pt idx="59">
                  <c:v>5.2795409999999996E-3</c:v>
                </c:pt>
                <c:pt idx="60">
                  <c:v>-8.6669920000000001E-3</c:v>
                </c:pt>
                <c:pt idx="61">
                  <c:v>4.0954589999999999E-2</c:v>
                </c:pt>
                <c:pt idx="62">
                  <c:v>-0.1150055</c:v>
                </c:pt>
                <c:pt idx="63">
                  <c:v>-0.1580048</c:v>
                </c:pt>
                <c:pt idx="64">
                  <c:v>-0.1208038</c:v>
                </c:pt>
                <c:pt idx="65">
                  <c:v>8.5296629999999998E-3</c:v>
                </c:pt>
                <c:pt idx="66">
                  <c:v>-5.1666259999999999E-2</c:v>
                </c:pt>
                <c:pt idx="67">
                  <c:v>-7.6766970000000004E-2</c:v>
                </c:pt>
                <c:pt idx="68">
                  <c:v>-3.5888669999999998E-2</c:v>
                </c:pt>
                <c:pt idx="69">
                  <c:v>-7.8659060000000003E-2</c:v>
                </c:pt>
                <c:pt idx="70">
                  <c:v>-0.1216583</c:v>
                </c:pt>
                <c:pt idx="71">
                  <c:v>-3.515625E-2</c:v>
                </c:pt>
                <c:pt idx="72">
                  <c:v>-1.7181399999999999E-2</c:v>
                </c:pt>
                <c:pt idx="73">
                  <c:v>-2.8915409999999999E-2</c:v>
                </c:pt>
                <c:pt idx="74">
                  <c:v>-0.17095949999999999</c:v>
                </c:pt>
                <c:pt idx="75">
                  <c:v>-5.7037350000000001E-2</c:v>
                </c:pt>
                <c:pt idx="76">
                  <c:v>-3.4088130000000001E-2</c:v>
                </c:pt>
                <c:pt idx="77">
                  <c:v>2.012634E-2</c:v>
                </c:pt>
                <c:pt idx="78">
                  <c:v>-0.1328125</c:v>
                </c:pt>
                <c:pt idx="79">
                  <c:v>2.0462040000000001E-2</c:v>
                </c:pt>
                <c:pt idx="80">
                  <c:v>-4.8965450000000001E-2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accelerationY!$E$1</c:f>
              <c:strCache>
                <c:ptCount val="1"/>
                <c:pt idx="0">
                  <c:v>2代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accelerationY!$E$2:$E$82</c:f>
              <c:numCache>
                <c:formatCode>General</c:formatCode>
                <c:ptCount val="81"/>
                <c:pt idx="0">
                  <c:v>3.7353515625E-2</c:v>
                </c:pt>
                <c:pt idx="1">
                  <c:v>-0.2744140625</c:v>
                </c:pt>
                <c:pt idx="2">
                  <c:v>-0.12689208984375</c:v>
                </c:pt>
                <c:pt idx="3">
                  <c:v>-3.30657958984375E-2</c:v>
                </c:pt>
                <c:pt idx="4">
                  <c:v>0.18359375</c:v>
                </c:pt>
                <c:pt idx="5">
                  <c:v>-0.143905639648437</c:v>
                </c:pt>
                <c:pt idx="6">
                  <c:v>7.476806640625E-2</c:v>
                </c:pt>
                <c:pt idx="7">
                  <c:v>0.149459838867187</c:v>
                </c:pt>
                <c:pt idx="8">
                  <c:v>-6.8359375E-2</c:v>
                </c:pt>
                <c:pt idx="9">
                  <c:v>4.4891357421875E-2</c:v>
                </c:pt>
                <c:pt idx="10">
                  <c:v>-0.2320556640625</c:v>
                </c:pt>
                <c:pt idx="11">
                  <c:v>-0.107879638671875</c:v>
                </c:pt>
                <c:pt idx="12">
                  <c:v>-0.2374267578125</c:v>
                </c:pt>
                <c:pt idx="13">
                  <c:v>-0.182266235351562</c:v>
                </c:pt>
                <c:pt idx="14">
                  <c:v>0.191879272460937</c:v>
                </c:pt>
                <c:pt idx="15">
                  <c:v>8.97064208984375E-2</c:v>
                </c:pt>
                <c:pt idx="16">
                  <c:v>-1.165771484375E-2</c:v>
                </c:pt>
                <c:pt idx="17">
                  <c:v>1.3092041015625E-2</c:v>
                </c:pt>
                <c:pt idx="18">
                  <c:v>-0.118392944335937</c:v>
                </c:pt>
                <c:pt idx="19">
                  <c:v>0.172454833984375</c:v>
                </c:pt>
                <c:pt idx="20">
                  <c:v>-0.283172607421875</c:v>
                </c:pt>
                <c:pt idx="21">
                  <c:v>0.20220947265625</c:v>
                </c:pt>
                <c:pt idx="22">
                  <c:v>-6.9122314453125E-2</c:v>
                </c:pt>
                <c:pt idx="23">
                  <c:v>-6.5887451171875E-2</c:v>
                </c:pt>
                <c:pt idx="24">
                  <c:v>-1.02691650390625E-2</c:v>
                </c:pt>
                <c:pt idx="25">
                  <c:v>-3.314208984375E-2</c:v>
                </c:pt>
                <c:pt idx="26">
                  <c:v>-2.29949951171875E-2</c:v>
                </c:pt>
                <c:pt idx="27">
                  <c:v>-2.04620361328125E-2</c:v>
                </c:pt>
                <c:pt idx="28">
                  <c:v>-3.125E-2</c:v>
                </c:pt>
                <c:pt idx="29">
                  <c:v>2.7374267578125E-2</c:v>
                </c:pt>
                <c:pt idx="30">
                  <c:v>-0.115158081054687</c:v>
                </c:pt>
                <c:pt idx="31">
                  <c:v>6.280517578125E-2</c:v>
                </c:pt>
                <c:pt idx="32">
                  <c:v>-8.4228515625E-2</c:v>
                </c:pt>
                <c:pt idx="33">
                  <c:v>-5.65643310546875E-2</c:v>
                </c:pt>
                <c:pt idx="34">
                  <c:v>4.98199462890625E-2</c:v>
                </c:pt>
                <c:pt idx="35">
                  <c:v>0.1090087890625</c:v>
                </c:pt>
                <c:pt idx="36">
                  <c:v>-5.42144775390625E-2</c:v>
                </c:pt>
                <c:pt idx="37">
                  <c:v>-9.33074951171875E-2</c:v>
                </c:pt>
                <c:pt idx="38">
                  <c:v>-5.19256591796875E-2</c:v>
                </c:pt>
                <c:pt idx="39">
                  <c:v>0.117706298828125</c:v>
                </c:pt>
                <c:pt idx="40">
                  <c:v>4.82177734375E-2</c:v>
                </c:pt>
                <c:pt idx="41">
                  <c:v>-9.3475341796875E-2</c:v>
                </c:pt>
                <c:pt idx="42">
                  <c:v>0.102493286132812</c:v>
                </c:pt>
                <c:pt idx="43">
                  <c:v>-9.2193603515625E-2</c:v>
                </c:pt>
                <c:pt idx="44">
                  <c:v>-0.179473876953125</c:v>
                </c:pt>
                <c:pt idx="45">
                  <c:v>6.3323974609375E-3</c:v>
                </c:pt>
                <c:pt idx="46">
                  <c:v>-0.102645874023437</c:v>
                </c:pt>
                <c:pt idx="47">
                  <c:v>0.182083129882812</c:v>
                </c:pt>
                <c:pt idx="48">
                  <c:v>-0.103668212890625</c:v>
                </c:pt>
                <c:pt idx="49">
                  <c:v>1.3427734375E-2</c:v>
                </c:pt>
                <c:pt idx="50">
                  <c:v>6.25457763671875E-2</c:v>
                </c:pt>
                <c:pt idx="51">
                  <c:v>1.64337158203125E-2</c:v>
                </c:pt>
                <c:pt idx="52">
                  <c:v>9.5062255859375E-3</c:v>
                </c:pt>
                <c:pt idx="53">
                  <c:v>-3.045654296875E-2</c:v>
                </c:pt>
                <c:pt idx="54">
                  <c:v>-7.122802734375E-2</c:v>
                </c:pt>
                <c:pt idx="55">
                  <c:v>-3.50799560546875E-2</c:v>
                </c:pt>
                <c:pt idx="56">
                  <c:v>-3.49578857421875E-2</c:v>
                </c:pt>
                <c:pt idx="57">
                  <c:v>-5.4351806640625E-2</c:v>
                </c:pt>
                <c:pt idx="58">
                  <c:v>-5.5389404296875E-3</c:v>
                </c:pt>
                <c:pt idx="59">
                  <c:v>3.8330078125E-2</c:v>
                </c:pt>
                <c:pt idx="60">
                  <c:v>-6.463623046875E-2</c:v>
                </c:pt>
                <c:pt idx="61">
                  <c:v>4.0069580078125E-2</c:v>
                </c:pt>
                <c:pt idx="62">
                  <c:v>5.0201416015625E-3</c:v>
                </c:pt>
                <c:pt idx="63">
                  <c:v>-9.09576416015625E-2</c:v>
                </c:pt>
                <c:pt idx="64">
                  <c:v>-4.1259765625E-2</c:v>
                </c:pt>
                <c:pt idx="65">
                  <c:v>0.161331176757812</c:v>
                </c:pt>
                <c:pt idx="66">
                  <c:v>-7.9345703125E-4</c:v>
                </c:pt>
                <c:pt idx="67">
                  <c:v>-7.8826904296875E-2</c:v>
                </c:pt>
                <c:pt idx="68">
                  <c:v>7.83233642578125E-2</c:v>
                </c:pt>
                <c:pt idx="69">
                  <c:v>-3.79791259765625E-2</c:v>
                </c:pt>
                <c:pt idx="70">
                  <c:v>0.129623413085937</c:v>
                </c:pt>
                <c:pt idx="71">
                  <c:v>4.5196533203125E-2</c:v>
                </c:pt>
                <c:pt idx="72">
                  <c:v>-3.0487060546875E-2</c:v>
                </c:pt>
                <c:pt idx="73">
                  <c:v>3.65142822265625E-2</c:v>
                </c:pt>
                <c:pt idx="74">
                  <c:v>5.8258056640625E-2</c:v>
                </c:pt>
                <c:pt idx="75">
                  <c:v>7.4066162109375E-2</c:v>
                </c:pt>
                <c:pt idx="76">
                  <c:v>2.8778076171875E-2</c:v>
                </c:pt>
                <c:pt idx="77">
                  <c:v>-7.47222900390625E-2</c:v>
                </c:pt>
                <c:pt idx="78">
                  <c:v>-1.1260986328125E-2</c:v>
                </c:pt>
                <c:pt idx="79">
                  <c:v>4.0985107421875E-2</c:v>
                </c:pt>
                <c:pt idx="80">
                  <c:v>-6.0821533203125E-2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accelerationY!$F$1</c:f>
              <c:strCache>
                <c:ptCount val="1"/>
                <c:pt idx="0">
                  <c:v>GS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accelerationY!$F$2:$F$82</c:f>
              <c:numCache>
                <c:formatCode>General</c:formatCode>
                <c:ptCount val="81"/>
                <c:pt idx="0">
                  <c:v>-5.6121826171875E-2</c:v>
                </c:pt>
                <c:pt idx="1">
                  <c:v>-0.119888305664062</c:v>
                </c:pt>
                <c:pt idx="2">
                  <c:v>-0.4813232421875</c:v>
                </c:pt>
                <c:pt idx="3">
                  <c:v>-0.107986450195312</c:v>
                </c:pt>
                <c:pt idx="4">
                  <c:v>-0.186569213867187</c:v>
                </c:pt>
                <c:pt idx="5">
                  <c:v>-0.101806640625</c:v>
                </c:pt>
                <c:pt idx="6">
                  <c:v>-0.108749389648437</c:v>
                </c:pt>
                <c:pt idx="7">
                  <c:v>-4.0191650390625E-2</c:v>
                </c:pt>
                <c:pt idx="8">
                  <c:v>-0.193405151367187</c:v>
                </c:pt>
                <c:pt idx="9">
                  <c:v>-0.207901000976562</c:v>
                </c:pt>
                <c:pt idx="10">
                  <c:v>-6.134033203125E-3</c:v>
                </c:pt>
                <c:pt idx="11">
                  <c:v>5.7952880859375E-2</c:v>
                </c:pt>
                <c:pt idx="12">
                  <c:v>-5.29632568359375E-2</c:v>
                </c:pt>
                <c:pt idx="13">
                  <c:v>5.11627197265625E-2</c:v>
                </c:pt>
                <c:pt idx="14">
                  <c:v>1.0986328125E-2</c:v>
                </c:pt>
                <c:pt idx="15">
                  <c:v>0.176422119140625</c:v>
                </c:pt>
                <c:pt idx="16">
                  <c:v>-0.216629028320312</c:v>
                </c:pt>
                <c:pt idx="17">
                  <c:v>-0.263961791992187</c:v>
                </c:pt>
                <c:pt idx="18">
                  <c:v>-0.105300903320312</c:v>
                </c:pt>
                <c:pt idx="19">
                  <c:v>-0.227874755859375</c:v>
                </c:pt>
                <c:pt idx="20">
                  <c:v>3.662109375E-4</c:v>
                </c:pt>
                <c:pt idx="21">
                  <c:v>-8.807373046875E-2</c:v>
                </c:pt>
                <c:pt idx="22">
                  <c:v>-0.154129028320312</c:v>
                </c:pt>
                <c:pt idx="23">
                  <c:v>-0.172210693359375</c:v>
                </c:pt>
                <c:pt idx="24">
                  <c:v>-3.997802734375E-2</c:v>
                </c:pt>
                <c:pt idx="25">
                  <c:v>-9.2681884765625E-2</c:v>
                </c:pt>
                <c:pt idx="26">
                  <c:v>-8.8134765625E-2</c:v>
                </c:pt>
                <c:pt idx="27">
                  <c:v>-8.14361572265625E-2</c:v>
                </c:pt>
                <c:pt idx="28">
                  <c:v>-0.137451171875</c:v>
                </c:pt>
                <c:pt idx="29">
                  <c:v>6.5460205078125E-3</c:v>
                </c:pt>
                <c:pt idx="30">
                  <c:v>-0.167129516601562</c:v>
                </c:pt>
                <c:pt idx="31">
                  <c:v>-0.174667358398437</c:v>
                </c:pt>
                <c:pt idx="32">
                  <c:v>-9.79766845703125E-2</c:v>
                </c:pt>
                <c:pt idx="33">
                  <c:v>-4.44793701171875E-2</c:v>
                </c:pt>
                <c:pt idx="34">
                  <c:v>8.331298828125E-3</c:v>
                </c:pt>
                <c:pt idx="35">
                  <c:v>1.0162353515625E-2</c:v>
                </c:pt>
                <c:pt idx="36">
                  <c:v>-3.94439697265625E-2</c:v>
                </c:pt>
                <c:pt idx="37">
                  <c:v>-5.4901123046875E-2</c:v>
                </c:pt>
                <c:pt idx="38">
                  <c:v>-6.04400634765625E-2</c:v>
                </c:pt>
                <c:pt idx="39">
                  <c:v>-6.49566650390625E-2</c:v>
                </c:pt>
                <c:pt idx="40">
                  <c:v>-0.189239501953125</c:v>
                </c:pt>
                <c:pt idx="41">
                  <c:v>-2.74658203125E-4</c:v>
                </c:pt>
                <c:pt idx="42">
                  <c:v>5.4901123046875E-2</c:v>
                </c:pt>
                <c:pt idx="43">
                  <c:v>-0.211441040039062</c:v>
                </c:pt>
                <c:pt idx="44">
                  <c:v>-5.6488037109375E-2</c:v>
                </c:pt>
                <c:pt idx="45">
                  <c:v>4.18701171875E-2</c:v>
                </c:pt>
                <c:pt idx="46">
                  <c:v>9.2987060546875E-2</c:v>
                </c:pt>
                <c:pt idx="47">
                  <c:v>-0.127090454101562</c:v>
                </c:pt>
                <c:pt idx="48">
                  <c:v>-6.67572021484375E-2</c:v>
                </c:pt>
                <c:pt idx="49">
                  <c:v>-0.342742919921875</c:v>
                </c:pt>
                <c:pt idx="50">
                  <c:v>4.28466796875E-2</c:v>
                </c:pt>
                <c:pt idx="51">
                  <c:v>6.51092529296875E-2</c:v>
                </c:pt>
                <c:pt idx="52">
                  <c:v>2.227783203125E-2</c:v>
                </c:pt>
                <c:pt idx="53">
                  <c:v>-0.174087524414062</c:v>
                </c:pt>
                <c:pt idx="54">
                  <c:v>-5.31768798828125E-2</c:v>
                </c:pt>
                <c:pt idx="55">
                  <c:v>-9.0179443359375E-3</c:v>
                </c:pt>
                <c:pt idx="56">
                  <c:v>4.01458740234375E-2</c:v>
                </c:pt>
                <c:pt idx="57">
                  <c:v>-2.9632568359375E-2</c:v>
                </c:pt>
                <c:pt idx="58">
                  <c:v>-7.50579833984375E-2</c:v>
                </c:pt>
                <c:pt idx="59">
                  <c:v>-7.3394775390625E-3</c:v>
                </c:pt>
                <c:pt idx="60">
                  <c:v>1.898193359375E-2</c:v>
                </c:pt>
                <c:pt idx="61">
                  <c:v>-8.23822021484375E-2</c:v>
                </c:pt>
                <c:pt idx="62">
                  <c:v>-1.6632080078125E-2</c:v>
                </c:pt>
                <c:pt idx="63">
                  <c:v>-8.1634521484375E-2</c:v>
                </c:pt>
                <c:pt idx="64">
                  <c:v>-4.73480224609375E-2</c:v>
                </c:pt>
                <c:pt idx="65">
                  <c:v>-7.21893310546875E-2</c:v>
                </c:pt>
                <c:pt idx="66">
                  <c:v>7.086181640625E-2</c:v>
                </c:pt>
                <c:pt idx="67">
                  <c:v>-0.154693603515625</c:v>
                </c:pt>
                <c:pt idx="68">
                  <c:v>-4.8004150390625E-2</c:v>
                </c:pt>
                <c:pt idx="69">
                  <c:v>-6.3720703125E-2</c:v>
                </c:pt>
                <c:pt idx="70">
                  <c:v>-0.145294189453125</c:v>
                </c:pt>
                <c:pt idx="71">
                  <c:v>-9.52911376953125E-2</c:v>
                </c:pt>
                <c:pt idx="72">
                  <c:v>-0.16827392578125</c:v>
                </c:pt>
                <c:pt idx="73">
                  <c:v>-6.695556640625E-2</c:v>
                </c:pt>
                <c:pt idx="74">
                  <c:v>-7.843017578125E-2</c:v>
                </c:pt>
                <c:pt idx="75">
                  <c:v>-5.6121826171875E-2</c:v>
                </c:pt>
                <c:pt idx="76">
                  <c:v>-0.111557006835937</c:v>
                </c:pt>
                <c:pt idx="77">
                  <c:v>-0.112335205078125</c:v>
                </c:pt>
                <c:pt idx="78">
                  <c:v>-5.04150390625E-2</c:v>
                </c:pt>
                <c:pt idx="79">
                  <c:v>-4.541015625E-2</c:v>
                </c:pt>
                <c:pt idx="80">
                  <c:v>-4.50592041015625E-2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535472"/>
        <c:axId val="251536032"/>
      </c:lineChart>
      <c:catAx>
        <c:axId val="251535472"/>
        <c:scaling>
          <c:orientation val="minMax"/>
        </c:scaling>
        <c:delete val="1"/>
        <c:axPos val="b"/>
        <c:majorTickMark val="none"/>
        <c:minorTickMark val="none"/>
        <c:tickLblPos val="nextTo"/>
        <c:crossAx val="251536032"/>
        <c:crosses val="autoZero"/>
        <c:auto val="1"/>
        <c:lblAlgn val="ctr"/>
        <c:lblOffset val="100"/>
        <c:noMultiLvlLbl val="0"/>
      </c:catAx>
      <c:valAx>
        <c:axId val="25153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5153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Z</a:t>
            </a:r>
            <a:r>
              <a:rPr lang="zh-TW" altLang="en-US"/>
              <a:t>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accelerationZ!$A$1</c:f>
              <c:strCache>
                <c:ptCount val="1"/>
                <c:pt idx="0">
                  <c:v>改裝前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accelerationZ!$A$2:$A$82</c:f>
              <c:numCache>
                <c:formatCode>General</c:formatCode>
                <c:ptCount val="81"/>
                <c:pt idx="0">
                  <c:v>6.2972999999999946E-2</c:v>
                </c:pt>
                <c:pt idx="1">
                  <c:v>-5.6167999999999996E-2</c:v>
                </c:pt>
                <c:pt idx="2">
                  <c:v>6.3919100000000006E-2</c:v>
                </c:pt>
                <c:pt idx="3">
                  <c:v>-7.9039999999999111E-3</c:v>
                </c:pt>
                <c:pt idx="4">
                  <c:v>4.4098000000000193E-3</c:v>
                </c:pt>
                <c:pt idx="5">
                  <c:v>-7.792700000000008E-2</c:v>
                </c:pt>
                <c:pt idx="6">
                  <c:v>-0.25529500000000005</c:v>
                </c:pt>
                <c:pt idx="7">
                  <c:v>-9.4039999999999901E-2</c:v>
                </c:pt>
                <c:pt idx="8">
                  <c:v>0.27478029999999998</c:v>
                </c:pt>
                <c:pt idx="9">
                  <c:v>-3.1981999999999955E-2</c:v>
                </c:pt>
                <c:pt idx="10">
                  <c:v>-0.14917000000000002</c:v>
                </c:pt>
                <c:pt idx="11">
                  <c:v>6.7947399999999991E-2</c:v>
                </c:pt>
                <c:pt idx="12">
                  <c:v>1.3579999999999703E-3</c:v>
                </c:pt>
                <c:pt idx="13">
                  <c:v>-0.36854600000000004</c:v>
                </c:pt>
                <c:pt idx="14">
                  <c:v>-5.8594000000000035E-2</c:v>
                </c:pt>
                <c:pt idx="15">
                  <c:v>-0.39237999999999995</c:v>
                </c:pt>
                <c:pt idx="16">
                  <c:v>3.4851100000000024E-2</c:v>
                </c:pt>
                <c:pt idx="17">
                  <c:v>-6.25E-2</c:v>
                </c:pt>
                <c:pt idx="18">
                  <c:v>-0.19085700000000005</c:v>
                </c:pt>
                <c:pt idx="19">
                  <c:v>-0.43350200000000005</c:v>
                </c:pt>
                <c:pt idx="20">
                  <c:v>6.4880399999999949E-2</c:v>
                </c:pt>
                <c:pt idx="21">
                  <c:v>-0.79376200000000008</c:v>
                </c:pt>
                <c:pt idx="22">
                  <c:v>-0.2308349999999999</c:v>
                </c:pt>
                <c:pt idx="23">
                  <c:v>6.3018800000000041E-2</c:v>
                </c:pt>
                <c:pt idx="24">
                  <c:v>0.27883910000000001</c:v>
                </c:pt>
                <c:pt idx="25">
                  <c:v>-6.2103000000000019E-2</c:v>
                </c:pt>
                <c:pt idx="26">
                  <c:v>-1.9012000000000029E-2</c:v>
                </c:pt>
                <c:pt idx="27">
                  <c:v>0.1391907</c:v>
                </c:pt>
                <c:pt idx="28">
                  <c:v>-0.27053799999999995</c:v>
                </c:pt>
                <c:pt idx="29">
                  <c:v>-7.963600000000004E-2</c:v>
                </c:pt>
                <c:pt idx="30">
                  <c:v>-6.063799999999997E-2</c:v>
                </c:pt>
                <c:pt idx="31">
                  <c:v>-6.910700000000003E-2</c:v>
                </c:pt>
                <c:pt idx="32">
                  <c:v>-0.115707</c:v>
                </c:pt>
                <c:pt idx="33">
                  <c:v>-2.490199999999998E-2</c:v>
                </c:pt>
                <c:pt idx="34">
                  <c:v>-0.15991200000000005</c:v>
                </c:pt>
                <c:pt idx="35">
                  <c:v>-0.16332999999999998</c:v>
                </c:pt>
                <c:pt idx="36">
                  <c:v>-7.8505999999999965E-2</c:v>
                </c:pt>
                <c:pt idx="37">
                  <c:v>-0.10636899999999994</c:v>
                </c:pt>
                <c:pt idx="38">
                  <c:v>-0.43591299999999999</c:v>
                </c:pt>
                <c:pt idx="39">
                  <c:v>6.8939199999999978E-2</c:v>
                </c:pt>
                <c:pt idx="40">
                  <c:v>2.3208600000000024E-2</c:v>
                </c:pt>
                <c:pt idx="41">
                  <c:v>9.2162999999999551E-3</c:v>
                </c:pt>
                <c:pt idx="42">
                  <c:v>-8.8942999999999994E-2</c:v>
                </c:pt>
                <c:pt idx="43">
                  <c:v>-7.1487000000000078E-2</c:v>
                </c:pt>
                <c:pt idx="44">
                  <c:v>0.13916019999999996</c:v>
                </c:pt>
                <c:pt idx="45">
                  <c:v>-0.14463800000000004</c:v>
                </c:pt>
                <c:pt idx="46">
                  <c:v>1.2939499999999993E-2</c:v>
                </c:pt>
                <c:pt idx="47">
                  <c:v>-0.36857600000000001</c:v>
                </c:pt>
                <c:pt idx="48">
                  <c:v>-3.9276000000000089E-2</c:v>
                </c:pt>
                <c:pt idx="49">
                  <c:v>4.3655400000000011E-2</c:v>
                </c:pt>
                <c:pt idx="50">
                  <c:v>-0.12930299999999995</c:v>
                </c:pt>
                <c:pt idx="51">
                  <c:v>0.26232909999999998</c:v>
                </c:pt>
                <c:pt idx="52">
                  <c:v>0.26713560000000003</c:v>
                </c:pt>
                <c:pt idx="53">
                  <c:v>-0.13015700000000008</c:v>
                </c:pt>
                <c:pt idx="54">
                  <c:v>0.11236570000000001</c:v>
                </c:pt>
                <c:pt idx="55">
                  <c:v>-0.18545499999999993</c:v>
                </c:pt>
                <c:pt idx="56">
                  <c:v>-6.0699000000000058E-2</c:v>
                </c:pt>
                <c:pt idx="57">
                  <c:v>-0.43460100000000002</c:v>
                </c:pt>
                <c:pt idx="58">
                  <c:v>-0.21835300000000002</c:v>
                </c:pt>
                <c:pt idx="59">
                  <c:v>-0.33721899999999994</c:v>
                </c:pt>
                <c:pt idx="60">
                  <c:v>-0.19670100000000001</c:v>
                </c:pt>
                <c:pt idx="61">
                  <c:v>-0.31164600000000009</c:v>
                </c:pt>
                <c:pt idx="62">
                  <c:v>-0.43569900000000006</c:v>
                </c:pt>
                <c:pt idx="63">
                  <c:v>-9.4421000000000088E-2</c:v>
                </c:pt>
                <c:pt idx="64">
                  <c:v>-0.24285899999999994</c:v>
                </c:pt>
                <c:pt idx="65">
                  <c:v>0.26199340000000004</c:v>
                </c:pt>
                <c:pt idx="66">
                  <c:v>-0.10972599999999999</c:v>
                </c:pt>
                <c:pt idx="67">
                  <c:v>0.47943119999999995</c:v>
                </c:pt>
                <c:pt idx="68">
                  <c:v>-0.103912</c:v>
                </c:pt>
                <c:pt idx="69">
                  <c:v>-0.27944900000000006</c:v>
                </c:pt>
                <c:pt idx="70">
                  <c:v>-6.980900000000001E-2</c:v>
                </c:pt>
                <c:pt idx="71">
                  <c:v>-0.11109900000000006</c:v>
                </c:pt>
                <c:pt idx="72">
                  <c:v>-0.1368100000000001</c:v>
                </c:pt>
                <c:pt idx="73">
                  <c:v>-4.7744999999999926E-2</c:v>
                </c:pt>
                <c:pt idx="74">
                  <c:v>3.8101199999999946E-2</c:v>
                </c:pt>
                <c:pt idx="75">
                  <c:v>8.8241600000000031E-2</c:v>
                </c:pt>
                <c:pt idx="76">
                  <c:v>0.10520940000000001</c:v>
                </c:pt>
                <c:pt idx="77">
                  <c:v>-0.1901250000000001</c:v>
                </c:pt>
                <c:pt idx="78">
                  <c:v>-4.7484999999999999E-2</c:v>
                </c:pt>
                <c:pt idx="79">
                  <c:v>-1.925700000000008E-2</c:v>
                </c:pt>
                <c:pt idx="80">
                  <c:v>-9.9838000000000093E-2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accelerationZ!$B$1</c:f>
              <c:strCache>
                <c:ptCount val="1"/>
                <c:pt idx="0">
                  <c:v>86螺絲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accelerationZ!$B$2:$B$82</c:f>
              <c:numCache>
                <c:formatCode>General</c:formatCode>
                <c:ptCount val="81"/>
                <c:pt idx="0">
                  <c:v>0.1034851</c:v>
                </c:pt>
                <c:pt idx="1">
                  <c:v>-0.28678899999999996</c:v>
                </c:pt>
                <c:pt idx="2">
                  <c:v>0.11009219999999997</c:v>
                </c:pt>
                <c:pt idx="3">
                  <c:v>0.22636409999999996</c:v>
                </c:pt>
                <c:pt idx="4">
                  <c:v>-0.34240699999999991</c:v>
                </c:pt>
                <c:pt idx="5">
                  <c:v>-4.3228000000000044E-2</c:v>
                </c:pt>
                <c:pt idx="6">
                  <c:v>-0.85156199999999993</c:v>
                </c:pt>
                <c:pt idx="7">
                  <c:v>-2.7603000000000044E-2</c:v>
                </c:pt>
                <c:pt idx="8">
                  <c:v>9.196470000000001E-2</c:v>
                </c:pt>
                <c:pt idx="9">
                  <c:v>6.6894499999999968E-2</c:v>
                </c:pt>
                <c:pt idx="10">
                  <c:v>-5.4469999999999796E-3</c:v>
                </c:pt>
                <c:pt idx="11">
                  <c:v>8.3190899999999957E-2</c:v>
                </c:pt>
                <c:pt idx="12">
                  <c:v>-0.17800900000000008</c:v>
                </c:pt>
                <c:pt idx="13">
                  <c:v>0.13992309999999997</c:v>
                </c:pt>
                <c:pt idx="14">
                  <c:v>-3.5171999999999981E-2</c:v>
                </c:pt>
                <c:pt idx="15">
                  <c:v>-5.0674000000000108E-2</c:v>
                </c:pt>
                <c:pt idx="16">
                  <c:v>1.7150899999999969E-2</c:v>
                </c:pt>
                <c:pt idx="17">
                  <c:v>0.18663019999999997</c:v>
                </c:pt>
                <c:pt idx="18">
                  <c:v>3.1906100000000048E-2</c:v>
                </c:pt>
                <c:pt idx="19">
                  <c:v>-4.6875E-2</c:v>
                </c:pt>
                <c:pt idx="20">
                  <c:v>-4.0558000000000094E-2</c:v>
                </c:pt>
                <c:pt idx="21">
                  <c:v>9.7183200000000025E-2</c:v>
                </c:pt>
                <c:pt idx="22">
                  <c:v>0.19229130000000005</c:v>
                </c:pt>
                <c:pt idx="23">
                  <c:v>-0.26840200000000003</c:v>
                </c:pt>
                <c:pt idx="24">
                  <c:v>-0.13726799999999995</c:v>
                </c:pt>
                <c:pt idx="25">
                  <c:v>-0.1658170000000001</c:v>
                </c:pt>
                <c:pt idx="26">
                  <c:v>-0.26596099999999989</c:v>
                </c:pt>
                <c:pt idx="27">
                  <c:v>2.9907200000000023E-2</c:v>
                </c:pt>
                <c:pt idx="28">
                  <c:v>0.34628300000000001</c:v>
                </c:pt>
                <c:pt idx="29">
                  <c:v>9.3231199999999959E-2</c:v>
                </c:pt>
                <c:pt idx="30">
                  <c:v>7.0785499999999946E-2</c:v>
                </c:pt>
                <c:pt idx="31">
                  <c:v>-0.11430399999999996</c:v>
                </c:pt>
                <c:pt idx="32">
                  <c:v>-2.0248000000000044E-2</c:v>
                </c:pt>
                <c:pt idx="33">
                  <c:v>6.7748999999999948E-2</c:v>
                </c:pt>
                <c:pt idx="34">
                  <c:v>-0.33097799999999999</c:v>
                </c:pt>
                <c:pt idx="35">
                  <c:v>-1.8009999999999415E-3</c:v>
                </c:pt>
                <c:pt idx="36">
                  <c:v>0.12438959999999999</c:v>
                </c:pt>
                <c:pt idx="37">
                  <c:v>0.10517880000000002</c:v>
                </c:pt>
                <c:pt idx="38">
                  <c:v>-0.18670699999999996</c:v>
                </c:pt>
                <c:pt idx="39">
                  <c:v>-0.33139000000000007</c:v>
                </c:pt>
                <c:pt idx="40">
                  <c:v>-0.11448700000000001</c:v>
                </c:pt>
                <c:pt idx="41">
                  <c:v>5.2887000000000017E-2</c:v>
                </c:pt>
                <c:pt idx="42">
                  <c:v>-5.0170999999999966E-2</c:v>
                </c:pt>
                <c:pt idx="43">
                  <c:v>8.8775599999999955E-2</c:v>
                </c:pt>
                <c:pt idx="44">
                  <c:v>-3.1937000000000104E-2</c:v>
                </c:pt>
                <c:pt idx="45">
                  <c:v>-9.924299999999997E-2</c:v>
                </c:pt>
                <c:pt idx="46">
                  <c:v>-7.2799999999999976E-2</c:v>
                </c:pt>
                <c:pt idx="47">
                  <c:v>-2.9022000000000103E-2</c:v>
                </c:pt>
                <c:pt idx="48">
                  <c:v>-0.13594100000000009</c:v>
                </c:pt>
                <c:pt idx="49">
                  <c:v>0.18139649999999996</c:v>
                </c:pt>
                <c:pt idx="50">
                  <c:v>0.18487549999999997</c:v>
                </c:pt>
                <c:pt idx="51">
                  <c:v>-0.29219100000000009</c:v>
                </c:pt>
                <c:pt idx="52">
                  <c:v>7.1319600000000039E-2</c:v>
                </c:pt>
                <c:pt idx="53">
                  <c:v>0.15856930000000002</c:v>
                </c:pt>
                <c:pt idx="54">
                  <c:v>-0.24421699999999991</c:v>
                </c:pt>
                <c:pt idx="55">
                  <c:v>8.7280299999999977E-2</c:v>
                </c:pt>
                <c:pt idx="56">
                  <c:v>-7.8613000000000044E-2</c:v>
                </c:pt>
                <c:pt idx="57">
                  <c:v>5.6198100000000029E-2</c:v>
                </c:pt>
                <c:pt idx="58">
                  <c:v>-0.14132699999999998</c:v>
                </c:pt>
                <c:pt idx="59">
                  <c:v>0.11785889999999999</c:v>
                </c:pt>
                <c:pt idx="60">
                  <c:v>2.5421099999999974E-2</c:v>
                </c:pt>
                <c:pt idx="61">
                  <c:v>0.11315920000000002</c:v>
                </c:pt>
                <c:pt idx="62">
                  <c:v>-0.38345300000000004</c:v>
                </c:pt>
                <c:pt idx="63">
                  <c:v>6.9930999999999965E-2</c:v>
                </c:pt>
                <c:pt idx="64">
                  <c:v>0.24230960000000001</c:v>
                </c:pt>
                <c:pt idx="65">
                  <c:v>-0.11279299999999992</c:v>
                </c:pt>
                <c:pt idx="66">
                  <c:v>-0.13221700000000003</c:v>
                </c:pt>
                <c:pt idx="67">
                  <c:v>-3.7460000000000049E-2</c:v>
                </c:pt>
                <c:pt idx="68">
                  <c:v>0.58628849999999999</c:v>
                </c:pt>
                <c:pt idx="69">
                  <c:v>-0.13163799999999992</c:v>
                </c:pt>
                <c:pt idx="70">
                  <c:v>3.7063599999999974E-2</c:v>
                </c:pt>
                <c:pt idx="71">
                  <c:v>-0.312195</c:v>
                </c:pt>
                <c:pt idx="72">
                  <c:v>-0.26742599999999994</c:v>
                </c:pt>
                <c:pt idx="73">
                  <c:v>-5.1773000000000069E-2</c:v>
                </c:pt>
                <c:pt idx="74">
                  <c:v>6.2423699999999971E-2</c:v>
                </c:pt>
                <c:pt idx="75">
                  <c:v>-5.4397999999999946E-2</c:v>
                </c:pt>
                <c:pt idx="76">
                  <c:v>-0.16194200000000003</c:v>
                </c:pt>
                <c:pt idx="77">
                  <c:v>-1.0971000000000064E-2</c:v>
                </c:pt>
                <c:pt idx="78">
                  <c:v>-0.111313</c:v>
                </c:pt>
                <c:pt idx="79">
                  <c:v>-2.3117000000000054E-2</c:v>
                </c:pt>
                <c:pt idx="80">
                  <c:v>-9.2711999999999906E-2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accelerationZ!$C$1</c:f>
              <c:strCache>
                <c:ptCount val="1"/>
                <c:pt idx="0">
                  <c:v>後上拉桿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accelerationZ!$C$2:$C$82</c:f>
              <c:numCache>
                <c:formatCode>General</c:formatCode>
                <c:ptCount val="81"/>
                <c:pt idx="0">
                  <c:v>-0.30633500000000002</c:v>
                </c:pt>
                <c:pt idx="1">
                  <c:v>-0.21554600000000002</c:v>
                </c:pt>
                <c:pt idx="2">
                  <c:v>-0.39785800000000004</c:v>
                </c:pt>
                <c:pt idx="3">
                  <c:v>-7.3242000000000029E-2</c:v>
                </c:pt>
                <c:pt idx="4">
                  <c:v>7.1487399999999979E-2</c:v>
                </c:pt>
                <c:pt idx="5">
                  <c:v>0.63383480000000003</c:v>
                </c:pt>
                <c:pt idx="6">
                  <c:v>-0.63114899999999996</c:v>
                </c:pt>
                <c:pt idx="7">
                  <c:v>0.23144529999999996</c:v>
                </c:pt>
                <c:pt idx="8">
                  <c:v>-0.28202799999999995</c:v>
                </c:pt>
                <c:pt idx="9">
                  <c:v>-7.6384999999999925E-2</c:v>
                </c:pt>
                <c:pt idx="10">
                  <c:v>-2.3757999999999946E-2</c:v>
                </c:pt>
                <c:pt idx="11">
                  <c:v>0.19956969999999996</c:v>
                </c:pt>
                <c:pt idx="12">
                  <c:v>-9.2513999999999985E-2</c:v>
                </c:pt>
                <c:pt idx="13">
                  <c:v>5.2246099999999962E-2</c:v>
                </c:pt>
                <c:pt idx="14">
                  <c:v>-0.12175000000000002</c:v>
                </c:pt>
                <c:pt idx="15">
                  <c:v>0.14303589999999999</c:v>
                </c:pt>
                <c:pt idx="16">
                  <c:v>-2.2507000000000055E-2</c:v>
                </c:pt>
                <c:pt idx="17">
                  <c:v>4.1854900000000028E-2</c:v>
                </c:pt>
                <c:pt idx="18">
                  <c:v>-0.16690099999999997</c:v>
                </c:pt>
                <c:pt idx="19">
                  <c:v>5.4779000000000355E-3</c:v>
                </c:pt>
                <c:pt idx="20">
                  <c:v>2.989200000000003E-2</c:v>
                </c:pt>
                <c:pt idx="21">
                  <c:v>8.0917400000000028E-2</c:v>
                </c:pt>
                <c:pt idx="22">
                  <c:v>-0.13595599999999997</c:v>
                </c:pt>
                <c:pt idx="23">
                  <c:v>0.29721070000000005</c:v>
                </c:pt>
                <c:pt idx="24">
                  <c:v>-9.6099999999998964E-4</c:v>
                </c:pt>
                <c:pt idx="25">
                  <c:v>-0.23297100000000004</c:v>
                </c:pt>
                <c:pt idx="26">
                  <c:v>-3.4102999999999994E-2</c:v>
                </c:pt>
                <c:pt idx="27">
                  <c:v>-4.2847000000000079E-2</c:v>
                </c:pt>
                <c:pt idx="28">
                  <c:v>-0.35992399999999991</c:v>
                </c:pt>
                <c:pt idx="29">
                  <c:v>-0.11846899999999994</c:v>
                </c:pt>
                <c:pt idx="30">
                  <c:v>0.10443119999999995</c:v>
                </c:pt>
                <c:pt idx="31">
                  <c:v>-7.7361999999999931E-2</c:v>
                </c:pt>
                <c:pt idx="32">
                  <c:v>8.9248699999999959E-2</c:v>
                </c:pt>
                <c:pt idx="33">
                  <c:v>-0.29283100000000006</c:v>
                </c:pt>
                <c:pt idx="34">
                  <c:v>-0.2404170000000001</c:v>
                </c:pt>
                <c:pt idx="35">
                  <c:v>-0.13374299999999995</c:v>
                </c:pt>
                <c:pt idx="36">
                  <c:v>-9.8311999999999955E-2</c:v>
                </c:pt>
                <c:pt idx="37">
                  <c:v>-0.26422100000000004</c:v>
                </c:pt>
                <c:pt idx="38">
                  <c:v>0.20175169999999998</c:v>
                </c:pt>
                <c:pt idx="39">
                  <c:v>0.32450869999999998</c:v>
                </c:pt>
                <c:pt idx="40">
                  <c:v>3.4240700000000013E-2</c:v>
                </c:pt>
                <c:pt idx="41">
                  <c:v>9.5214999999999606E-3</c:v>
                </c:pt>
                <c:pt idx="42">
                  <c:v>-0.14202899999999996</c:v>
                </c:pt>
                <c:pt idx="43">
                  <c:v>7.0159900000000053E-2</c:v>
                </c:pt>
                <c:pt idx="44">
                  <c:v>-0.38719199999999998</c:v>
                </c:pt>
                <c:pt idx="45">
                  <c:v>0.38572689999999998</c:v>
                </c:pt>
                <c:pt idx="46">
                  <c:v>-1.0253999999999985E-2</c:v>
                </c:pt>
                <c:pt idx="47">
                  <c:v>0.11488339999999997</c:v>
                </c:pt>
                <c:pt idx="48">
                  <c:v>7.2052000000000005E-2</c:v>
                </c:pt>
                <c:pt idx="49">
                  <c:v>-8.4690000000000598E-3</c:v>
                </c:pt>
                <c:pt idx="50">
                  <c:v>-3.8437000000000054E-2</c:v>
                </c:pt>
                <c:pt idx="51">
                  <c:v>-0.1673579999999999</c:v>
                </c:pt>
                <c:pt idx="52">
                  <c:v>0.31626889999999996</c:v>
                </c:pt>
                <c:pt idx="53">
                  <c:v>-0.1705779999999999</c:v>
                </c:pt>
                <c:pt idx="54">
                  <c:v>-5.7738999999999985E-2</c:v>
                </c:pt>
                <c:pt idx="55">
                  <c:v>-1.9072999999999896E-2</c:v>
                </c:pt>
                <c:pt idx="56">
                  <c:v>-5.2581999999999907E-2</c:v>
                </c:pt>
                <c:pt idx="57">
                  <c:v>-1.980599999999999E-2</c:v>
                </c:pt>
                <c:pt idx="58">
                  <c:v>-7.3395000000000099E-2</c:v>
                </c:pt>
                <c:pt idx="59">
                  <c:v>3.1509400000000021E-2</c:v>
                </c:pt>
                <c:pt idx="60">
                  <c:v>-0.13536100000000006</c:v>
                </c:pt>
                <c:pt idx="61">
                  <c:v>-8.2718000000000069E-2</c:v>
                </c:pt>
                <c:pt idx="62">
                  <c:v>1.4450100000000021E-2</c:v>
                </c:pt>
                <c:pt idx="63">
                  <c:v>-4.8659999999999926E-2</c:v>
                </c:pt>
                <c:pt idx="64">
                  <c:v>-0.23648099999999994</c:v>
                </c:pt>
                <c:pt idx="65">
                  <c:v>0.34208680000000002</c:v>
                </c:pt>
                <c:pt idx="66">
                  <c:v>2.2705100000000034E-2</c:v>
                </c:pt>
                <c:pt idx="67">
                  <c:v>-5.3390999999999966E-2</c:v>
                </c:pt>
                <c:pt idx="68">
                  <c:v>-6.2743999999999911E-2</c:v>
                </c:pt>
                <c:pt idx="69">
                  <c:v>0.13069149999999996</c:v>
                </c:pt>
                <c:pt idx="70">
                  <c:v>-1.2359999999999927E-2</c:v>
                </c:pt>
                <c:pt idx="71">
                  <c:v>2.6168799999999992E-2</c:v>
                </c:pt>
                <c:pt idx="72">
                  <c:v>-0.12211599999999989</c:v>
                </c:pt>
                <c:pt idx="73">
                  <c:v>-8.2427999999999946E-2</c:v>
                </c:pt>
                <c:pt idx="74">
                  <c:v>-8.2400000000000251E-3</c:v>
                </c:pt>
                <c:pt idx="75">
                  <c:v>0.13351440000000003</c:v>
                </c:pt>
                <c:pt idx="76">
                  <c:v>-1.380899999999996E-2</c:v>
                </c:pt>
                <c:pt idx="77">
                  <c:v>7.3120100000000021E-2</c:v>
                </c:pt>
                <c:pt idx="78">
                  <c:v>-0.23507699999999998</c:v>
                </c:pt>
                <c:pt idx="79">
                  <c:v>0.10702509999999998</c:v>
                </c:pt>
                <c:pt idx="80">
                  <c:v>-0.13763400000000003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accelerationZ!$D$1</c:f>
              <c:strCache>
                <c:ptCount val="1"/>
                <c:pt idx="0">
                  <c:v>後上拉桿(滿載)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accelerationZ!$D$2:$D$82</c:f>
              <c:numCache>
                <c:formatCode>General</c:formatCode>
                <c:ptCount val="81"/>
                <c:pt idx="0">
                  <c:v>-0.1151120000000001</c:v>
                </c:pt>
                <c:pt idx="1">
                  <c:v>-0.2002870000000001</c:v>
                </c:pt>
                <c:pt idx="2">
                  <c:v>-0.28134199999999998</c:v>
                </c:pt>
                <c:pt idx="3">
                  <c:v>0.46067809999999998</c:v>
                </c:pt>
                <c:pt idx="4">
                  <c:v>-9.4376000000000015E-2</c:v>
                </c:pt>
                <c:pt idx="5">
                  <c:v>-3.039600000000009E-2</c:v>
                </c:pt>
                <c:pt idx="6">
                  <c:v>-0.31568900000000011</c:v>
                </c:pt>
                <c:pt idx="7">
                  <c:v>6.3873300000000022E-2</c:v>
                </c:pt>
                <c:pt idx="8">
                  <c:v>1.2237500000000012E-2</c:v>
                </c:pt>
                <c:pt idx="9">
                  <c:v>-0.26359599999999994</c:v>
                </c:pt>
                <c:pt idx="10">
                  <c:v>9.5062000000000202E-3</c:v>
                </c:pt>
                <c:pt idx="11">
                  <c:v>4.5425399999999949E-2</c:v>
                </c:pt>
                <c:pt idx="12">
                  <c:v>9.9380499999999983E-2</c:v>
                </c:pt>
                <c:pt idx="13">
                  <c:v>-7.897899999999991E-2</c:v>
                </c:pt>
                <c:pt idx="14">
                  <c:v>-0.34619099999999992</c:v>
                </c:pt>
                <c:pt idx="15">
                  <c:v>-4.4616999999999907E-2</c:v>
                </c:pt>
                <c:pt idx="16">
                  <c:v>-0.20588699999999993</c:v>
                </c:pt>
                <c:pt idx="17">
                  <c:v>-0.1874849999999999</c:v>
                </c:pt>
                <c:pt idx="18">
                  <c:v>4.4860800000000034E-2</c:v>
                </c:pt>
                <c:pt idx="19">
                  <c:v>-3.8696000000000064E-2</c:v>
                </c:pt>
                <c:pt idx="20">
                  <c:v>-0.17712400000000006</c:v>
                </c:pt>
                <c:pt idx="21">
                  <c:v>-2.363599999999999E-2</c:v>
                </c:pt>
                <c:pt idx="22">
                  <c:v>-0.11872900000000008</c:v>
                </c:pt>
                <c:pt idx="23">
                  <c:v>5.2825899999999981E-2</c:v>
                </c:pt>
                <c:pt idx="24">
                  <c:v>-0.28678899999999996</c:v>
                </c:pt>
                <c:pt idx="25">
                  <c:v>7.8155500000000044E-2</c:v>
                </c:pt>
                <c:pt idx="26">
                  <c:v>0.1232605</c:v>
                </c:pt>
                <c:pt idx="27">
                  <c:v>6.8298300000000034E-2</c:v>
                </c:pt>
                <c:pt idx="28">
                  <c:v>1.129150000000001E-2</c:v>
                </c:pt>
                <c:pt idx="29">
                  <c:v>-0.13975500000000007</c:v>
                </c:pt>
                <c:pt idx="30">
                  <c:v>-6.6696000000000089E-2</c:v>
                </c:pt>
                <c:pt idx="31">
                  <c:v>-6.0119999999999951E-2</c:v>
                </c:pt>
                <c:pt idx="32">
                  <c:v>-8.1055000000000099E-2</c:v>
                </c:pt>
                <c:pt idx="33">
                  <c:v>-3.952E-2</c:v>
                </c:pt>
                <c:pt idx="34">
                  <c:v>0.17399600000000004</c:v>
                </c:pt>
                <c:pt idx="35">
                  <c:v>-0.17053199999999991</c:v>
                </c:pt>
                <c:pt idx="36">
                  <c:v>0.13682559999999999</c:v>
                </c:pt>
                <c:pt idx="37">
                  <c:v>0.15498350000000005</c:v>
                </c:pt>
                <c:pt idx="38">
                  <c:v>-0.14401200000000003</c:v>
                </c:pt>
                <c:pt idx="39">
                  <c:v>-0.15863000000000005</c:v>
                </c:pt>
                <c:pt idx="40">
                  <c:v>0.10534670000000002</c:v>
                </c:pt>
                <c:pt idx="41">
                  <c:v>-0.21569799999999995</c:v>
                </c:pt>
                <c:pt idx="42">
                  <c:v>-0.22824099999999992</c:v>
                </c:pt>
                <c:pt idx="43">
                  <c:v>-0.36094699999999991</c:v>
                </c:pt>
                <c:pt idx="44">
                  <c:v>3.3309900000000003E-2</c:v>
                </c:pt>
                <c:pt idx="45">
                  <c:v>-3.3110000000000639E-3</c:v>
                </c:pt>
                <c:pt idx="46">
                  <c:v>0.15512079999999995</c:v>
                </c:pt>
                <c:pt idx="47">
                  <c:v>-7.061800000000007E-2</c:v>
                </c:pt>
                <c:pt idx="48">
                  <c:v>-0.30403099999999994</c:v>
                </c:pt>
                <c:pt idx="49">
                  <c:v>0.10783390000000004</c:v>
                </c:pt>
                <c:pt idx="50">
                  <c:v>1.8066400000000038E-2</c:v>
                </c:pt>
                <c:pt idx="51">
                  <c:v>-4.3884000000000034E-2</c:v>
                </c:pt>
                <c:pt idx="52">
                  <c:v>4.9255399999999949E-2</c:v>
                </c:pt>
                <c:pt idx="53">
                  <c:v>3.7612899999999949E-2</c:v>
                </c:pt>
                <c:pt idx="54">
                  <c:v>0.12913509999999995</c:v>
                </c:pt>
                <c:pt idx="55">
                  <c:v>-0.13030999999999993</c:v>
                </c:pt>
                <c:pt idx="56">
                  <c:v>-4.3914999999999926E-2</c:v>
                </c:pt>
                <c:pt idx="57">
                  <c:v>-0.16003400000000001</c:v>
                </c:pt>
                <c:pt idx="58">
                  <c:v>-0.17594899999999991</c:v>
                </c:pt>
                <c:pt idx="59">
                  <c:v>7.3822000000000054E-2</c:v>
                </c:pt>
                <c:pt idx="60">
                  <c:v>-2.9694000000000109E-2</c:v>
                </c:pt>
                <c:pt idx="61">
                  <c:v>4.9590999999999941E-3</c:v>
                </c:pt>
                <c:pt idx="62">
                  <c:v>0.11235050000000002</c:v>
                </c:pt>
                <c:pt idx="63">
                  <c:v>-0.16860999999999993</c:v>
                </c:pt>
                <c:pt idx="64">
                  <c:v>6.2057499999999988E-2</c:v>
                </c:pt>
                <c:pt idx="65">
                  <c:v>-0.1521300000000001</c:v>
                </c:pt>
                <c:pt idx="66">
                  <c:v>1.5396100000000024E-2</c:v>
                </c:pt>
                <c:pt idx="67">
                  <c:v>-6.1263999999999985E-2</c:v>
                </c:pt>
                <c:pt idx="68">
                  <c:v>-1.9714000000000009E-2</c:v>
                </c:pt>
                <c:pt idx="69">
                  <c:v>-1.2664999999999926E-2</c:v>
                </c:pt>
                <c:pt idx="70">
                  <c:v>-9.8602000000000078E-2</c:v>
                </c:pt>
                <c:pt idx="71">
                  <c:v>-6.7428999999999961E-2</c:v>
                </c:pt>
                <c:pt idx="72">
                  <c:v>8.5174599999999989E-2</c:v>
                </c:pt>
                <c:pt idx="73">
                  <c:v>0.2128601</c:v>
                </c:pt>
                <c:pt idx="74">
                  <c:v>-7.7970000000000539E-3</c:v>
                </c:pt>
                <c:pt idx="75">
                  <c:v>-0.14558399999999994</c:v>
                </c:pt>
                <c:pt idx="76">
                  <c:v>-1.9484999999999975E-2</c:v>
                </c:pt>
                <c:pt idx="77">
                  <c:v>-0.18676800000000005</c:v>
                </c:pt>
                <c:pt idx="78">
                  <c:v>-0.11912499999999993</c:v>
                </c:pt>
                <c:pt idx="79">
                  <c:v>-3.1662000000000079E-2</c:v>
                </c:pt>
                <c:pt idx="80">
                  <c:v>-6.4055999999999891E-2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accelerationZ!$E$1</c:f>
              <c:strCache>
                <c:ptCount val="1"/>
                <c:pt idx="0">
                  <c:v>2代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accelerationZ!$E$2:$E$82</c:f>
              <c:numCache>
                <c:formatCode>General</c:formatCode>
                <c:ptCount val="81"/>
                <c:pt idx="0">
                  <c:v>6.7001342773438055E-2</c:v>
                </c:pt>
                <c:pt idx="1">
                  <c:v>-7.80029296875E-2</c:v>
                </c:pt>
                <c:pt idx="2">
                  <c:v>0.213714599609375</c:v>
                </c:pt>
                <c:pt idx="3">
                  <c:v>0.265716552734375</c:v>
                </c:pt>
                <c:pt idx="4">
                  <c:v>-0.20375061035156006</c:v>
                </c:pt>
                <c:pt idx="5">
                  <c:v>-0.148193359375</c:v>
                </c:pt>
                <c:pt idx="6">
                  <c:v>0.392059326171875</c:v>
                </c:pt>
                <c:pt idx="7">
                  <c:v>1.7562866210938055E-2</c:v>
                </c:pt>
                <c:pt idx="8">
                  <c:v>1.2725830078125E-2</c:v>
                </c:pt>
                <c:pt idx="9">
                  <c:v>0.16845703125</c:v>
                </c:pt>
                <c:pt idx="10">
                  <c:v>-0.14292907714842995</c:v>
                </c:pt>
                <c:pt idx="11">
                  <c:v>-0.20878601074217995</c:v>
                </c:pt>
                <c:pt idx="12">
                  <c:v>-0.51031494140625</c:v>
                </c:pt>
                <c:pt idx="13">
                  <c:v>-8.721923828125E-2</c:v>
                </c:pt>
                <c:pt idx="14">
                  <c:v>-0.56613159179686989</c:v>
                </c:pt>
                <c:pt idx="15">
                  <c:v>-0.41943359375</c:v>
                </c:pt>
                <c:pt idx="16">
                  <c:v>-0.281982421875</c:v>
                </c:pt>
                <c:pt idx="17">
                  <c:v>0.22306823730468806</c:v>
                </c:pt>
                <c:pt idx="18">
                  <c:v>-1.640319824217995E-2</c:v>
                </c:pt>
                <c:pt idx="19">
                  <c:v>-0.3011474609375</c:v>
                </c:pt>
                <c:pt idx="20">
                  <c:v>4.1152954101563055E-2</c:v>
                </c:pt>
                <c:pt idx="21">
                  <c:v>7.6400756835938055E-2</c:v>
                </c:pt>
                <c:pt idx="22">
                  <c:v>-0.16671752929686989</c:v>
                </c:pt>
                <c:pt idx="23">
                  <c:v>-5.5007934570310058E-2</c:v>
                </c:pt>
                <c:pt idx="24">
                  <c:v>-1.200866699217995E-2</c:v>
                </c:pt>
                <c:pt idx="25">
                  <c:v>-0.12152099609375</c:v>
                </c:pt>
                <c:pt idx="26">
                  <c:v>-0.1094970703125</c:v>
                </c:pt>
                <c:pt idx="27">
                  <c:v>-0.14666748046875</c:v>
                </c:pt>
                <c:pt idx="28">
                  <c:v>-0.30628967285156006</c:v>
                </c:pt>
                <c:pt idx="29">
                  <c:v>-0.36875915527342995</c:v>
                </c:pt>
                <c:pt idx="30">
                  <c:v>2.3880004882813055E-2</c:v>
                </c:pt>
                <c:pt idx="31">
                  <c:v>-8.427429199217995E-2</c:v>
                </c:pt>
                <c:pt idx="32">
                  <c:v>-0.27189636230467995</c:v>
                </c:pt>
                <c:pt idx="33">
                  <c:v>-9.6221923828119893E-2</c:v>
                </c:pt>
                <c:pt idx="34">
                  <c:v>2.8060913085938055E-2</c:v>
                </c:pt>
                <c:pt idx="35">
                  <c:v>-2.1759033203119893E-2</c:v>
                </c:pt>
                <c:pt idx="36">
                  <c:v>-8.0413818359369893E-2</c:v>
                </c:pt>
                <c:pt idx="37">
                  <c:v>-2.8961181640619893E-2</c:v>
                </c:pt>
                <c:pt idx="38">
                  <c:v>-0.15977478027342995</c:v>
                </c:pt>
                <c:pt idx="39">
                  <c:v>-4.496765136717995E-2</c:v>
                </c:pt>
                <c:pt idx="40">
                  <c:v>0.12921142578125</c:v>
                </c:pt>
                <c:pt idx="41">
                  <c:v>-9.0423583984369893E-2</c:v>
                </c:pt>
                <c:pt idx="42">
                  <c:v>-0.18742370605467995</c:v>
                </c:pt>
                <c:pt idx="43">
                  <c:v>-2.6397705078100575E-3</c:v>
                </c:pt>
                <c:pt idx="44">
                  <c:v>-4.2373657226560058E-2</c:v>
                </c:pt>
                <c:pt idx="45">
                  <c:v>-2.6443481445310058E-2</c:v>
                </c:pt>
                <c:pt idx="46">
                  <c:v>-0.23768615722656006</c:v>
                </c:pt>
                <c:pt idx="47">
                  <c:v>-5.84716796875E-2</c:v>
                </c:pt>
                <c:pt idx="48">
                  <c:v>-0.15299987792967995</c:v>
                </c:pt>
                <c:pt idx="49">
                  <c:v>4.08935546875E-2</c:v>
                </c:pt>
                <c:pt idx="50">
                  <c:v>4.8568725585938055E-2</c:v>
                </c:pt>
                <c:pt idx="51">
                  <c:v>-0.19810485839842995</c:v>
                </c:pt>
                <c:pt idx="52">
                  <c:v>0.18644714355468806</c:v>
                </c:pt>
                <c:pt idx="53">
                  <c:v>-7.6080322265619893E-2</c:v>
                </c:pt>
                <c:pt idx="54">
                  <c:v>-9.2315673828119893E-2</c:v>
                </c:pt>
                <c:pt idx="55">
                  <c:v>-0.12849426269531006</c:v>
                </c:pt>
                <c:pt idx="56">
                  <c:v>-0.18312072753906006</c:v>
                </c:pt>
                <c:pt idx="57">
                  <c:v>-0.1907958984375</c:v>
                </c:pt>
                <c:pt idx="58">
                  <c:v>-0.1602783203125</c:v>
                </c:pt>
                <c:pt idx="59">
                  <c:v>8.4686279296875E-2</c:v>
                </c:pt>
                <c:pt idx="60">
                  <c:v>-0.12947082519531006</c:v>
                </c:pt>
                <c:pt idx="61">
                  <c:v>-2.085876464842995E-2</c:v>
                </c:pt>
                <c:pt idx="62">
                  <c:v>-8.0963134765619893E-2</c:v>
                </c:pt>
                <c:pt idx="63">
                  <c:v>-0.22052001953125</c:v>
                </c:pt>
                <c:pt idx="64">
                  <c:v>-2.7053833007810058E-2</c:v>
                </c:pt>
                <c:pt idx="65">
                  <c:v>6.53076171875E-3</c:v>
                </c:pt>
                <c:pt idx="66">
                  <c:v>0.132598876953125</c:v>
                </c:pt>
                <c:pt idx="67">
                  <c:v>-6.6802978515619893E-2</c:v>
                </c:pt>
                <c:pt idx="68">
                  <c:v>-0.15475463867186989</c:v>
                </c:pt>
                <c:pt idx="69">
                  <c:v>0.158447265625</c:v>
                </c:pt>
                <c:pt idx="70">
                  <c:v>4.4265747070313055E-2</c:v>
                </c:pt>
                <c:pt idx="71">
                  <c:v>-0.12042236328125</c:v>
                </c:pt>
                <c:pt idx="72">
                  <c:v>4.791259765625E-3</c:v>
                </c:pt>
                <c:pt idx="73">
                  <c:v>-0.123779296875</c:v>
                </c:pt>
                <c:pt idx="74">
                  <c:v>-2.825927734375E-2</c:v>
                </c:pt>
                <c:pt idx="75">
                  <c:v>-1.580810546875E-2</c:v>
                </c:pt>
                <c:pt idx="76">
                  <c:v>1.4846801757813055E-2</c:v>
                </c:pt>
                <c:pt idx="77">
                  <c:v>-0.16056823730467995</c:v>
                </c:pt>
                <c:pt idx="78">
                  <c:v>-0.12545776367186989</c:v>
                </c:pt>
                <c:pt idx="79">
                  <c:v>-0.17097473144531006</c:v>
                </c:pt>
                <c:pt idx="80">
                  <c:v>-6.169128417967995E-2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accelerationZ!$F$1</c:f>
              <c:strCache>
                <c:ptCount val="1"/>
                <c:pt idx="0">
                  <c:v>GS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accelerationZ!$F$2:$F$81</c:f>
              <c:numCache>
                <c:formatCode>General</c:formatCode>
                <c:ptCount val="80"/>
                <c:pt idx="0">
                  <c:v>-1.786804199217995E-2</c:v>
                </c:pt>
                <c:pt idx="1">
                  <c:v>-0.55374145507811989</c:v>
                </c:pt>
                <c:pt idx="2">
                  <c:v>0.27726745605468806</c:v>
                </c:pt>
                <c:pt idx="3">
                  <c:v>-0.10516357421875</c:v>
                </c:pt>
                <c:pt idx="4">
                  <c:v>-3.538513183592995E-2</c:v>
                </c:pt>
                <c:pt idx="5">
                  <c:v>-2.854919433592995E-2</c:v>
                </c:pt>
                <c:pt idx="6">
                  <c:v>-0.22526550292967995</c:v>
                </c:pt>
                <c:pt idx="7">
                  <c:v>-0.24198913574217995</c:v>
                </c:pt>
                <c:pt idx="8">
                  <c:v>-0.30921936035156006</c:v>
                </c:pt>
                <c:pt idx="9">
                  <c:v>-0.11685180664061989</c:v>
                </c:pt>
                <c:pt idx="10">
                  <c:v>-0.10929870605467995</c:v>
                </c:pt>
                <c:pt idx="11">
                  <c:v>0.160125732421875</c:v>
                </c:pt>
                <c:pt idx="12">
                  <c:v>0.12461853027343806</c:v>
                </c:pt>
                <c:pt idx="13">
                  <c:v>-5.645751953119893E-3</c:v>
                </c:pt>
                <c:pt idx="14">
                  <c:v>-0.52175903320311989</c:v>
                </c:pt>
                <c:pt idx="15">
                  <c:v>-0.45030212402342995</c:v>
                </c:pt>
                <c:pt idx="16">
                  <c:v>-0.28123474121092995</c:v>
                </c:pt>
                <c:pt idx="17">
                  <c:v>8.3709716796875E-2</c:v>
                </c:pt>
                <c:pt idx="18">
                  <c:v>-9.855651855467995E-2</c:v>
                </c:pt>
                <c:pt idx="19">
                  <c:v>-0.10276794433592995</c:v>
                </c:pt>
                <c:pt idx="20">
                  <c:v>0.265838623046875</c:v>
                </c:pt>
                <c:pt idx="21">
                  <c:v>-0.29002380371092995</c:v>
                </c:pt>
                <c:pt idx="22">
                  <c:v>-0.25025939941406006</c:v>
                </c:pt>
                <c:pt idx="23">
                  <c:v>-4.795837402342995E-2</c:v>
                </c:pt>
                <c:pt idx="24">
                  <c:v>-0.1107177734375</c:v>
                </c:pt>
                <c:pt idx="25">
                  <c:v>-0.14950561523436989</c:v>
                </c:pt>
                <c:pt idx="26">
                  <c:v>7.8643798828125E-2</c:v>
                </c:pt>
                <c:pt idx="27">
                  <c:v>-9.5901489257810058E-2</c:v>
                </c:pt>
                <c:pt idx="28">
                  <c:v>-0.15545654296875</c:v>
                </c:pt>
                <c:pt idx="29">
                  <c:v>-0.35305786132811989</c:v>
                </c:pt>
                <c:pt idx="30">
                  <c:v>1.3351440429688055E-2</c:v>
                </c:pt>
                <c:pt idx="31">
                  <c:v>-0.12033081054686989</c:v>
                </c:pt>
                <c:pt idx="32">
                  <c:v>-4.8355102539060058E-2</c:v>
                </c:pt>
                <c:pt idx="33">
                  <c:v>3.5552978515630551E-3</c:v>
                </c:pt>
                <c:pt idx="34">
                  <c:v>-0.12849426269531006</c:v>
                </c:pt>
                <c:pt idx="35">
                  <c:v>-0.314208984375</c:v>
                </c:pt>
                <c:pt idx="36">
                  <c:v>-2.586364746092995E-2</c:v>
                </c:pt>
                <c:pt idx="37">
                  <c:v>-6.0455322265619893E-2</c:v>
                </c:pt>
                <c:pt idx="38">
                  <c:v>-0.13066101074217995</c:v>
                </c:pt>
                <c:pt idx="39">
                  <c:v>-0.16801452636717995</c:v>
                </c:pt>
                <c:pt idx="40">
                  <c:v>0.12577819824218806</c:v>
                </c:pt>
                <c:pt idx="41">
                  <c:v>-0.13429260253906006</c:v>
                </c:pt>
                <c:pt idx="42">
                  <c:v>9.6130371093805511E-4</c:v>
                </c:pt>
                <c:pt idx="43">
                  <c:v>0.1529541015625</c:v>
                </c:pt>
                <c:pt idx="44">
                  <c:v>0.13099670410156306</c:v>
                </c:pt>
                <c:pt idx="45">
                  <c:v>-0.23098754882811989</c:v>
                </c:pt>
                <c:pt idx="46">
                  <c:v>0.49299621582031306</c:v>
                </c:pt>
                <c:pt idx="47">
                  <c:v>-2.3193359375E-2</c:v>
                </c:pt>
                <c:pt idx="48">
                  <c:v>0.20262145996093806</c:v>
                </c:pt>
                <c:pt idx="49">
                  <c:v>0.29949951171875</c:v>
                </c:pt>
                <c:pt idx="50">
                  <c:v>-8.9797973632810058E-2</c:v>
                </c:pt>
                <c:pt idx="51">
                  <c:v>-4.4281005859369893E-2</c:v>
                </c:pt>
                <c:pt idx="52">
                  <c:v>-2.1743774414060058E-2</c:v>
                </c:pt>
                <c:pt idx="53">
                  <c:v>-5.5084228515619893E-2</c:v>
                </c:pt>
                <c:pt idx="54">
                  <c:v>-0.35694885253906006</c:v>
                </c:pt>
                <c:pt idx="55">
                  <c:v>-0.30970764160156006</c:v>
                </c:pt>
                <c:pt idx="56">
                  <c:v>8.9096069335938055E-2</c:v>
                </c:pt>
                <c:pt idx="57">
                  <c:v>-7.5393676757810058E-2</c:v>
                </c:pt>
                <c:pt idx="58">
                  <c:v>-3.2012939453119893E-2</c:v>
                </c:pt>
                <c:pt idx="59">
                  <c:v>-4.454040527342995E-2</c:v>
                </c:pt>
                <c:pt idx="60">
                  <c:v>7.5469970703125E-2</c:v>
                </c:pt>
                <c:pt idx="61">
                  <c:v>3.2424926757813055E-2</c:v>
                </c:pt>
                <c:pt idx="62">
                  <c:v>-6.5689086914060058E-2</c:v>
                </c:pt>
                <c:pt idx="63">
                  <c:v>-0.20013427734375</c:v>
                </c:pt>
                <c:pt idx="64">
                  <c:v>-7.3486328125E-2</c:v>
                </c:pt>
                <c:pt idx="65">
                  <c:v>6.4346313476563055E-2</c:v>
                </c:pt>
                <c:pt idx="66">
                  <c:v>-7.6751708984299505E-3</c:v>
                </c:pt>
                <c:pt idx="67">
                  <c:v>1.837158203125E-2</c:v>
                </c:pt>
                <c:pt idx="68">
                  <c:v>-3.923034667967995E-2</c:v>
                </c:pt>
                <c:pt idx="69">
                  <c:v>-0.25679016113281006</c:v>
                </c:pt>
                <c:pt idx="70">
                  <c:v>-6.927490234369893E-3</c:v>
                </c:pt>
                <c:pt idx="71">
                  <c:v>-6.620788574217995E-2</c:v>
                </c:pt>
                <c:pt idx="72">
                  <c:v>-0.43370056152342995</c:v>
                </c:pt>
                <c:pt idx="73">
                  <c:v>5.120849609375E-2</c:v>
                </c:pt>
                <c:pt idx="74">
                  <c:v>-6.5704345703119893E-2</c:v>
                </c:pt>
                <c:pt idx="75">
                  <c:v>-2.8045654296869893E-2</c:v>
                </c:pt>
                <c:pt idx="76">
                  <c:v>-6.9961547851560058E-2</c:v>
                </c:pt>
                <c:pt idx="77">
                  <c:v>-0.11189270019531006</c:v>
                </c:pt>
                <c:pt idx="78">
                  <c:v>-0.13160705566406006</c:v>
                </c:pt>
                <c:pt idx="79">
                  <c:v>0.131927490234375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541072"/>
        <c:axId val="251541632"/>
      </c:lineChart>
      <c:catAx>
        <c:axId val="251541072"/>
        <c:scaling>
          <c:orientation val="minMax"/>
        </c:scaling>
        <c:delete val="1"/>
        <c:axPos val="b"/>
        <c:majorTickMark val="none"/>
        <c:minorTickMark val="none"/>
        <c:tickLblPos val="nextTo"/>
        <c:crossAx val="251541632"/>
        <c:crosses val="autoZero"/>
        <c:auto val="1"/>
        <c:lblAlgn val="ctr"/>
        <c:lblOffset val="100"/>
        <c:noMultiLvlLbl val="0"/>
      </c:catAx>
      <c:valAx>
        <c:axId val="25154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5154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X</a:t>
            </a:r>
            <a:r>
              <a:rPr lang="zh-TW" altLang="en-US"/>
              <a:t>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4.0980185207207996E-2"/>
          <c:y val="8.753787878787879E-2"/>
          <c:w val="0.95032551309093871"/>
          <c:h val="0.86345621570031017"/>
        </c:manualLayout>
      </c:layout>
      <c:lineChart>
        <c:grouping val="standard"/>
        <c:varyColors val="0"/>
        <c:ser>
          <c:idx val="0"/>
          <c:order val="0"/>
          <c:tx>
            <c:strRef>
              <c:f>'gyroRotation X'!$A$1</c:f>
              <c:strCache>
                <c:ptCount val="1"/>
                <c:pt idx="0">
                  <c:v>改裝前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'gyroRotation X'!$A$2:$A$82</c:f>
              <c:numCache>
                <c:formatCode>General</c:formatCode>
                <c:ptCount val="81"/>
                <c:pt idx="0">
                  <c:v>6.0823670000000003E-2</c:v>
                </c:pt>
                <c:pt idx="1">
                  <c:v>2.873098E-2</c:v>
                </c:pt>
                <c:pt idx="2">
                  <c:v>-0.1168313</c:v>
                </c:pt>
                <c:pt idx="3">
                  <c:v>-0.1165098</c:v>
                </c:pt>
                <c:pt idx="4">
                  <c:v>-7.6395710000000006E-2</c:v>
                </c:pt>
                <c:pt idx="5">
                  <c:v>-5.5340490000000001E-3</c:v>
                </c:pt>
                <c:pt idx="6">
                  <c:v>2.192208E-2</c:v>
                </c:pt>
                <c:pt idx="7">
                  <c:v>7.0305590000000001E-2</c:v>
                </c:pt>
                <c:pt idx="8">
                  <c:v>2.171302E-2</c:v>
                </c:pt>
                <c:pt idx="9">
                  <c:v>-0.1070591</c:v>
                </c:pt>
                <c:pt idx="10">
                  <c:v>-7.1567389999999995E-2</c:v>
                </c:pt>
                <c:pt idx="11">
                  <c:v>-2.1974270000000001E-2</c:v>
                </c:pt>
                <c:pt idx="12">
                  <c:v>4.4294760000000002E-2</c:v>
                </c:pt>
                <c:pt idx="13">
                  <c:v>-5.7379930000000003E-2</c:v>
                </c:pt>
                <c:pt idx="14">
                  <c:v>-1.253816E-2</c:v>
                </c:pt>
                <c:pt idx="15">
                  <c:v>-5.6110409999999999E-2</c:v>
                </c:pt>
                <c:pt idx="16">
                  <c:v>5.7577540000000003E-3</c:v>
                </c:pt>
                <c:pt idx="17">
                  <c:v>3.7509029999999999E-2</c:v>
                </c:pt>
                <c:pt idx="18">
                  <c:v>3.9692819999999997E-2</c:v>
                </c:pt>
                <c:pt idx="19">
                  <c:v>-6.5261029999999998E-2</c:v>
                </c:pt>
                <c:pt idx="20">
                  <c:v>6.1523809999999998E-2</c:v>
                </c:pt>
                <c:pt idx="21">
                  <c:v>-5.1050930000000001E-2</c:v>
                </c:pt>
                <c:pt idx="22">
                  <c:v>9.2244179999999995E-2</c:v>
                </c:pt>
                <c:pt idx="23">
                  <c:v>5.7590860000000001E-2</c:v>
                </c:pt>
                <c:pt idx="24">
                  <c:v>-1.1480889999999999E-3</c:v>
                </c:pt>
                <c:pt idx="25">
                  <c:v>-7.9268720000000001E-2</c:v>
                </c:pt>
                <c:pt idx="26">
                  <c:v>-7.2390579999999996E-2</c:v>
                </c:pt>
                <c:pt idx="27">
                  <c:v>5.9463060000000002E-3</c:v>
                </c:pt>
                <c:pt idx="28">
                  <c:v>8.9812980000000001E-2</c:v>
                </c:pt>
                <c:pt idx="29">
                  <c:v>3.5313520000000001E-2</c:v>
                </c:pt>
                <c:pt idx="30">
                  <c:v>-2.8287030000000001E-2</c:v>
                </c:pt>
                <c:pt idx="31">
                  <c:v>3.036004E-5</c:v>
                </c:pt>
                <c:pt idx="32">
                  <c:v>-3.9177499999999997E-2</c:v>
                </c:pt>
                <c:pt idx="33">
                  <c:v>-1.779551E-2</c:v>
                </c:pt>
                <c:pt idx="34">
                  <c:v>-1.40772E-2</c:v>
                </c:pt>
                <c:pt idx="35">
                  <c:v>3.5638419999999997E-2</c:v>
                </c:pt>
                <c:pt idx="36">
                  <c:v>5.4542340000000002E-2</c:v>
                </c:pt>
                <c:pt idx="37">
                  <c:v>-8.8516289999999997E-2</c:v>
                </c:pt>
                <c:pt idx="38">
                  <c:v>-3.8999859999999997E-2</c:v>
                </c:pt>
                <c:pt idx="39">
                  <c:v>-1.2978379999999999E-2</c:v>
                </c:pt>
                <c:pt idx="40">
                  <c:v>-2.282329E-3</c:v>
                </c:pt>
                <c:pt idx="41">
                  <c:v>2.8439369999999999E-2</c:v>
                </c:pt>
                <c:pt idx="42">
                  <c:v>-4.4765079999999997E-3</c:v>
                </c:pt>
                <c:pt idx="43">
                  <c:v>3.783313E-2</c:v>
                </c:pt>
                <c:pt idx="44">
                  <c:v>2.8349619999999999E-2</c:v>
                </c:pt>
                <c:pt idx="45">
                  <c:v>-2.3531960000000001E-2</c:v>
                </c:pt>
                <c:pt idx="46">
                  <c:v>-1.193842E-2</c:v>
                </c:pt>
                <c:pt idx="47">
                  <c:v>3.4181400000000001E-2</c:v>
                </c:pt>
                <c:pt idx="48">
                  <c:v>2.0206200000000001E-2</c:v>
                </c:pt>
                <c:pt idx="49">
                  <c:v>-1.178422E-2</c:v>
                </c:pt>
                <c:pt idx="50">
                  <c:v>-7.0967920000000002E-3</c:v>
                </c:pt>
                <c:pt idx="51">
                  <c:v>-4.998354E-2</c:v>
                </c:pt>
                <c:pt idx="52">
                  <c:v>-1.7892180000000001E-2</c:v>
                </c:pt>
                <c:pt idx="53">
                  <c:v>2.3365509999999999E-2</c:v>
                </c:pt>
                <c:pt idx="54">
                  <c:v>-1.355309E-2</c:v>
                </c:pt>
                <c:pt idx="55">
                  <c:v>-2.4229710000000002E-2</c:v>
                </c:pt>
                <c:pt idx="56">
                  <c:v>2.5313349999999998E-2</c:v>
                </c:pt>
                <c:pt idx="57">
                  <c:v>4.0533310000000003E-3</c:v>
                </c:pt>
                <c:pt idx="58">
                  <c:v>-8.1356380000000006E-2</c:v>
                </c:pt>
                <c:pt idx="59">
                  <c:v>-2.697196E-2</c:v>
                </c:pt>
                <c:pt idx="60">
                  <c:v>-7.0696809999999999E-2</c:v>
                </c:pt>
                <c:pt idx="61">
                  <c:v>-0.14535960000000001</c:v>
                </c:pt>
                <c:pt idx="62">
                  <c:v>3.7277860000000003E-2</c:v>
                </c:pt>
                <c:pt idx="63">
                  <c:v>2.621509E-2</c:v>
                </c:pt>
                <c:pt idx="64">
                  <c:v>2.5268599999999999E-2</c:v>
                </c:pt>
                <c:pt idx="65">
                  <c:v>4.4391699999999999E-2</c:v>
                </c:pt>
                <c:pt idx="66">
                  <c:v>-3.9781240000000002E-2</c:v>
                </c:pt>
                <c:pt idx="67">
                  <c:v>-7.8784560000000003E-2</c:v>
                </c:pt>
                <c:pt idx="68">
                  <c:v>-1.367879E-2</c:v>
                </c:pt>
                <c:pt idx="69">
                  <c:v>-2.06917E-2</c:v>
                </c:pt>
                <c:pt idx="70">
                  <c:v>-1.9694080000000002E-3</c:v>
                </c:pt>
                <c:pt idx="71">
                  <c:v>2.2726090000000001E-2</c:v>
                </c:pt>
                <c:pt idx="72">
                  <c:v>-1.389691E-2</c:v>
                </c:pt>
                <c:pt idx="73">
                  <c:v>3.2214130000000001E-2</c:v>
                </c:pt>
                <c:pt idx="74">
                  <c:v>-1.8380339999999998E-2</c:v>
                </c:pt>
                <c:pt idx="75">
                  <c:v>-1.4943E-2</c:v>
                </c:pt>
                <c:pt idx="76">
                  <c:v>-6.5825349999999996E-3</c:v>
                </c:pt>
                <c:pt idx="77">
                  <c:v>-3.9740490000000003E-2</c:v>
                </c:pt>
                <c:pt idx="78">
                  <c:v>-4.8101749999999999E-2</c:v>
                </c:pt>
                <c:pt idx="79">
                  <c:v>-4.8146759999999997E-2</c:v>
                </c:pt>
                <c:pt idx="80">
                  <c:v>2.430401E-3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'gyroRotation X'!$B$1</c:f>
              <c:strCache>
                <c:ptCount val="1"/>
                <c:pt idx="0">
                  <c:v>86螺絲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'gyroRotation X'!$B$2:$B$82</c:f>
              <c:numCache>
                <c:formatCode>General</c:formatCode>
                <c:ptCount val="81"/>
                <c:pt idx="0">
                  <c:v>-0.20642430000000001</c:v>
                </c:pt>
                <c:pt idx="1">
                  <c:v>-5.9080899999999999E-2</c:v>
                </c:pt>
                <c:pt idx="2">
                  <c:v>-1.273577E-2</c:v>
                </c:pt>
                <c:pt idx="3">
                  <c:v>-0.2196919</c:v>
                </c:pt>
                <c:pt idx="4">
                  <c:v>-0.17349000000000001</c:v>
                </c:pt>
                <c:pt idx="5">
                  <c:v>2.2797990000000001E-2</c:v>
                </c:pt>
                <c:pt idx="6">
                  <c:v>-9.1525120000000001E-2</c:v>
                </c:pt>
                <c:pt idx="7">
                  <c:v>3.7238180000000003E-2</c:v>
                </c:pt>
                <c:pt idx="8">
                  <c:v>6.950025E-2</c:v>
                </c:pt>
                <c:pt idx="9">
                  <c:v>0.14647279999999999</c:v>
                </c:pt>
                <c:pt idx="10">
                  <c:v>0.33548109999999998</c:v>
                </c:pt>
                <c:pt idx="11">
                  <c:v>-1.4098769999999999E-3</c:v>
                </c:pt>
                <c:pt idx="12">
                  <c:v>-0.1171714</c:v>
                </c:pt>
                <c:pt idx="13">
                  <c:v>5.2142830000000001E-2</c:v>
                </c:pt>
                <c:pt idx="14">
                  <c:v>-7.086139E-3</c:v>
                </c:pt>
                <c:pt idx="15">
                  <c:v>2.0226170000000002E-2</c:v>
                </c:pt>
                <c:pt idx="16">
                  <c:v>-1.8816030000000001E-2</c:v>
                </c:pt>
                <c:pt idx="17">
                  <c:v>4.1680599999999998E-2</c:v>
                </c:pt>
                <c:pt idx="18">
                  <c:v>-3.6193419999999997E-2</c:v>
                </c:pt>
                <c:pt idx="19">
                  <c:v>4.28476E-2</c:v>
                </c:pt>
                <c:pt idx="20">
                  <c:v>2.2740199999999999E-2</c:v>
                </c:pt>
                <c:pt idx="21">
                  <c:v>2.403982E-2</c:v>
                </c:pt>
                <c:pt idx="22">
                  <c:v>-7.7804780000000004E-2</c:v>
                </c:pt>
                <c:pt idx="23">
                  <c:v>-4.5639659999999999E-2</c:v>
                </c:pt>
                <c:pt idx="24">
                  <c:v>0.14098910000000001</c:v>
                </c:pt>
                <c:pt idx="25">
                  <c:v>0.1315972</c:v>
                </c:pt>
                <c:pt idx="26">
                  <c:v>0.25457610000000003</c:v>
                </c:pt>
                <c:pt idx="27">
                  <c:v>-0.128831</c:v>
                </c:pt>
                <c:pt idx="28">
                  <c:v>-3.9703210000000003E-2</c:v>
                </c:pt>
                <c:pt idx="29">
                  <c:v>8.7900300000000001E-2</c:v>
                </c:pt>
                <c:pt idx="30">
                  <c:v>9.37225E-2</c:v>
                </c:pt>
                <c:pt idx="31">
                  <c:v>-0.1133609</c:v>
                </c:pt>
                <c:pt idx="32">
                  <c:v>0.150279</c:v>
                </c:pt>
                <c:pt idx="33">
                  <c:v>3.8052040000000002E-2</c:v>
                </c:pt>
                <c:pt idx="34">
                  <c:v>-0.113619</c:v>
                </c:pt>
                <c:pt idx="35">
                  <c:v>-0.17255690000000001</c:v>
                </c:pt>
                <c:pt idx="36">
                  <c:v>-0.1121516</c:v>
                </c:pt>
                <c:pt idx="37">
                  <c:v>-6.0116870000000003E-2</c:v>
                </c:pt>
                <c:pt idx="38">
                  <c:v>-4.6003179999999998E-2</c:v>
                </c:pt>
                <c:pt idx="39">
                  <c:v>9.8001669999999999E-2</c:v>
                </c:pt>
                <c:pt idx="40">
                  <c:v>9.3261499999999997E-2</c:v>
                </c:pt>
                <c:pt idx="41">
                  <c:v>-1.3859090000000001E-3</c:v>
                </c:pt>
                <c:pt idx="42">
                  <c:v>-3.1046600000000001E-2</c:v>
                </c:pt>
                <c:pt idx="43">
                  <c:v>-1.3451889999999999E-2</c:v>
                </c:pt>
                <c:pt idx="44">
                  <c:v>-5.0648000000000004E-3</c:v>
                </c:pt>
                <c:pt idx="45">
                  <c:v>2.4488559999999999E-2</c:v>
                </c:pt>
                <c:pt idx="46">
                  <c:v>-5.266854E-2</c:v>
                </c:pt>
                <c:pt idx="47">
                  <c:v>4.4236699999999997E-2</c:v>
                </c:pt>
                <c:pt idx="48">
                  <c:v>-6.9403309999999996E-2</c:v>
                </c:pt>
                <c:pt idx="49">
                  <c:v>4.0547960000000001E-2</c:v>
                </c:pt>
                <c:pt idx="50">
                  <c:v>-6.4760089999999996E-3</c:v>
                </c:pt>
                <c:pt idx="51">
                  <c:v>-4.4549359999999996E-3</c:v>
                </c:pt>
                <c:pt idx="52">
                  <c:v>-4.336159E-3</c:v>
                </c:pt>
                <c:pt idx="53">
                  <c:v>-3.8964180000000001E-2</c:v>
                </c:pt>
                <c:pt idx="54">
                  <c:v>2.0406469999999999E-2</c:v>
                </c:pt>
                <c:pt idx="55">
                  <c:v>4.1649180000000001E-2</c:v>
                </c:pt>
                <c:pt idx="56">
                  <c:v>5.812962E-2</c:v>
                </c:pt>
                <c:pt idx="57">
                  <c:v>-3.6460810000000003E-2</c:v>
                </c:pt>
                <c:pt idx="58">
                  <c:v>1.6743290000000001E-2</c:v>
                </c:pt>
                <c:pt idx="59">
                  <c:v>4.8781659999999998E-2</c:v>
                </c:pt>
                <c:pt idx="60">
                  <c:v>8.4336989999999994E-3</c:v>
                </c:pt>
                <c:pt idx="61">
                  <c:v>-0.16513330000000001</c:v>
                </c:pt>
                <c:pt idx="62">
                  <c:v>4.8410939999999998E-3</c:v>
                </c:pt>
                <c:pt idx="63">
                  <c:v>-2.3375900000000002E-2</c:v>
                </c:pt>
                <c:pt idx="64">
                  <c:v>-1.6287630000000001E-2</c:v>
                </c:pt>
                <c:pt idx="65">
                  <c:v>1.331368E-2</c:v>
                </c:pt>
                <c:pt idx="66">
                  <c:v>-1.505165E-2</c:v>
                </c:pt>
                <c:pt idx="67">
                  <c:v>-3.6387830000000003E-2</c:v>
                </c:pt>
                <c:pt idx="68">
                  <c:v>-0.1827126</c:v>
                </c:pt>
                <c:pt idx="69">
                  <c:v>-0.101312</c:v>
                </c:pt>
                <c:pt idx="70">
                  <c:v>5.3620349999999997E-2</c:v>
                </c:pt>
                <c:pt idx="71">
                  <c:v>0.2533976</c:v>
                </c:pt>
                <c:pt idx="72">
                  <c:v>4.2933890000000002E-2</c:v>
                </c:pt>
                <c:pt idx="73">
                  <c:v>2.6536270000000001E-2</c:v>
                </c:pt>
                <c:pt idx="74">
                  <c:v>-0.13072449999999999</c:v>
                </c:pt>
                <c:pt idx="75">
                  <c:v>-6.0956299999999998E-2</c:v>
                </c:pt>
                <c:pt idx="76">
                  <c:v>-6.0788780000000001E-2</c:v>
                </c:pt>
                <c:pt idx="77">
                  <c:v>-4.7746480000000001E-2</c:v>
                </c:pt>
                <c:pt idx="78">
                  <c:v>1.13717E-2</c:v>
                </c:pt>
                <c:pt idx="79">
                  <c:v>6.8044300000000002E-2</c:v>
                </c:pt>
                <c:pt idx="80">
                  <c:v>-4.2160499999999998E-3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'gyroRotation X'!$C$1</c:f>
              <c:strCache>
                <c:ptCount val="1"/>
                <c:pt idx="0">
                  <c:v>拉桿一代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'gyroRotation X'!$C$2:$C$82</c:f>
              <c:numCache>
                <c:formatCode>General</c:formatCode>
                <c:ptCount val="81"/>
                <c:pt idx="0">
                  <c:v>6.9428610000000002E-2</c:v>
                </c:pt>
                <c:pt idx="1">
                  <c:v>0.3388987</c:v>
                </c:pt>
                <c:pt idx="2">
                  <c:v>0.27352340000000003</c:v>
                </c:pt>
                <c:pt idx="3">
                  <c:v>3.4003510000000001E-2</c:v>
                </c:pt>
                <c:pt idx="4">
                  <c:v>0.26125880000000001</c:v>
                </c:pt>
                <c:pt idx="5">
                  <c:v>-0.2234911</c:v>
                </c:pt>
                <c:pt idx="6">
                  <c:v>5.2981460000000001E-2</c:v>
                </c:pt>
                <c:pt idx="7">
                  <c:v>0.56364099999999995</c:v>
                </c:pt>
                <c:pt idx="8">
                  <c:v>-6.4098829999999996E-2</c:v>
                </c:pt>
                <c:pt idx="9">
                  <c:v>-0.15643670000000001</c:v>
                </c:pt>
                <c:pt idx="10">
                  <c:v>-0.44815460000000001</c:v>
                </c:pt>
                <c:pt idx="11">
                  <c:v>-6.1468419999999996E-3</c:v>
                </c:pt>
                <c:pt idx="12">
                  <c:v>5.0722299999999998E-2</c:v>
                </c:pt>
                <c:pt idx="13">
                  <c:v>-2.2303710000000001E-2</c:v>
                </c:pt>
                <c:pt idx="14">
                  <c:v>-6.8698110000000007E-2</c:v>
                </c:pt>
                <c:pt idx="15">
                  <c:v>-2.7298469999999998E-2</c:v>
                </c:pt>
                <c:pt idx="16">
                  <c:v>2.130369E-2</c:v>
                </c:pt>
                <c:pt idx="17">
                  <c:v>-1.1770910000000001E-2</c:v>
                </c:pt>
                <c:pt idx="18">
                  <c:v>-1.223989E-3</c:v>
                </c:pt>
                <c:pt idx="19">
                  <c:v>0.1286214</c:v>
                </c:pt>
                <c:pt idx="20">
                  <c:v>1.7819209999999999E-2</c:v>
                </c:pt>
                <c:pt idx="21">
                  <c:v>2.483877E-2</c:v>
                </c:pt>
                <c:pt idx="22">
                  <c:v>7.094847E-2</c:v>
                </c:pt>
                <c:pt idx="23">
                  <c:v>7.2166339999999995E-2</c:v>
                </c:pt>
                <c:pt idx="24">
                  <c:v>7.5579450000000006E-2</c:v>
                </c:pt>
                <c:pt idx="25">
                  <c:v>-4.382631E-2</c:v>
                </c:pt>
                <c:pt idx="26">
                  <c:v>7.0192930000000002E-3</c:v>
                </c:pt>
                <c:pt idx="27">
                  <c:v>-5.6926129999999998E-2</c:v>
                </c:pt>
                <c:pt idx="28">
                  <c:v>-2.505315E-2</c:v>
                </c:pt>
                <c:pt idx="29">
                  <c:v>-7.5669189999999997E-2</c:v>
                </c:pt>
                <c:pt idx="30">
                  <c:v>-0.1146954</c:v>
                </c:pt>
                <c:pt idx="31">
                  <c:v>3.450338E-2</c:v>
                </c:pt>
                <c:pt idx="32">
                  <c:v>-3.3132389999999998E-2</c:v>
                </c:pt>
                <c:pt idx="33">
                  <c:v>-0.15842990000000001</c:v>
                </c:pt>
                <c:pt idx="34">
                  <c:v>5.7996720000000002E-2</c:v>
                </c:pt>
                <c:pt idx="35">
                  <c:v>1.7624000000000001E-2</c:v>
                </c:pt>
                <c:pt idx="36">
                  <c:v>-0.15856010000000001</c:v>
                </c:pt>
                <c:pt idx="37">
                  <c:v>2.2453109999999998E-3</c:v>
                </c:pt>
                <c:pt idx="38">
                  <c:v>-1.333178E-3</c:v>
                </c:pt>
                <c:pt idx="39">
                  <c:v>1.6175510000000001E-2</c:v>
                </c:pt>
                <c:pt idx="40">
                  <c:v>-0.34314430000000001</c:v>
                </c:pt>
                <c:pt idx="41">
                  <c:v>-0.1860436</c:v>
                </c:pt>
                <c:pt idx="42">
                  <c:v>-8.0603499999999995E-2</c:v>
                </c:pt>
                <c:pt idx="43">
                  <c:v>-6.561763E-3</c:v>
                </c:pt>
                <c:pt idx="44">
                  <c:v>0.2299805</c:v>
                </c:pt>
                <c:pt idx="45">
                  <c:v>-0.16841300000000001</c:v>
                </c:pt>
                <c:pt idx="46">
                  <c:v>6.1838599999999996E-4</c:v>
                </c:pt>
                <c:pt idx="47">
                  <c:v>1.3674800000000001E-2</c:v>
                </c:pt>
                <c:pt idx="48">
                  <c:v>-0.1496316</c:v>
                </c:pt>
                <c:pt idx="49">
                  <c:v>-0.1283803</c:v>
                </c:pt>
                <c:pt idx="50">
                  <c:v>2.6631609999999998E-3</c:v>
                </c:pt>
                <c:pt idx="51">
                  <c:v>4.8715609999999999E-2</c:v>
                </c:pt>
                <c:pt idx="52">
                  <c:v>7.9658610000000005E-2</c:v>
                </c:pt>
                <c:pt idx="53">
                  <c:v>-0.10358630000000001</c:v>
                </c:pt>
                <c:pt idx="54">
                  <c:v>1.718511E-2</c:v>
                </c:pt>
                <c:pt idx="55">
                  <c:v>4.1722410000000001E-2</c:v>
                </c:pt>
                <c:pt idx="56">
                  <c:v>-2.5655830000000001E-2</c:v>
                </c:pt>
                <c:pt idx="57">
                  <c:v>-0.1687853</c:v>
                </c:pt>
                <c:pt idx="58">
                  <c:v>4.1540250000000001E-2</c:v>
                </c:pt>
                <c:pt idx="59">
                  <c:v>-5.5412660000000002E-2</c:v>
                </c:pt>
                <c:pt idx="60">
                  <c:v>7.7327809999999997E-2</c:v>
                </c:pt>
                <c:pt idx="61">
                  <c:v>-0.14381260000000001</c:v>
                </c:pt>
                <c:pt idx="62">
                  <c:v>-5.5224910000000002E-2</c:v>
                </c:pt>
                <c:pt idx="63">
                  <c:v>2.1772139999999999E-2</c:v>
                </c:pt>
                <c:pt idx="64">
                  <c:v>-3.9932769999999999E-2</c:v>
                </c:pt>
                <c:pt idx="65">
                  <c:v>0.21322070000000001</c:v>
                </c:pt>
                <c:pt idx="66">
                  <c:v>-0.11430849999999999</c:v>
                </c:pt>
                <c:pt idx="67">
                  <c:v>9.3608250000000004E-2</c:v>
                </c:pt>
                <c:pt idx="68">
                  <c:v>2.0500480000000001E-2</c:v>
                </c:pt>
                <c:pt idx="69">
                  <c:v>-3.759291E-2</c:v>
                </c:pt>
                <c:pt idx="70">
                  <c:v>0.18583140000000001</c:v>
                </c:pt>
                <c:pt idx="71">
                  <c:v>9.7153719999999999E-2</c:v>
                </c:pt>
                <c:pt idx="72">
                  <c:v>-3.872076E-2</c:v>
                </c:pt>
                <c:pt idx="73">
                  <c:v>9.1236700000000004E-2</c:v>
                </c:pt>
                <c:pt idx="74">
                  <c:v>5.1228040000000002E-2</c:v>
                </c:pt>
                <c:pt idx="75">
                  <c:v>4.056767E-2</c:v>
                </c:pt>
                <c:pt idx="76">
                  <c:v>-5.7470750000000001E-2</c:v>
                </c:pt>
                <c:pt idx="77">
                  <c:v>5.472689E-2</c:v>
                </c:pt>
                <c:pt idx="78">
                  <c:v>2.8783179999999998E-2</c:v>
                </c:pt>
                <c:pt idx="79">
                  <c:v>-1.6344089999999999E-2</c:v>
                </c:pt>
                <c:pt idx="80">
                  <c:v>-2.9385049999999999E-2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'gyroRotation X'!$D$1</c:f>
              <c:strCache>
                <c:ptCount val="1"/>
                <c:pt idx="0">
                  <c:v>拉桿一代(滿)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'gyroRotation X'!$D$2:$D$82</c:f>
              <c:numCache>
                <c:formatCode>General</c:formatCode>
                <c:ptCount val="81"/>
                <c:pt idx="0">
                  <c:v>0.1001175</c:v>
                </c:pt>
                <c:pt idx="1">
                  <c:v>-0.22468689999999999</c:v>
                </c:pt>
                <c:pt idx="2">
                  <c:v>1.8422419999999998E-2</c:v>
                </c:pt>
                <c:pt idx="3">
                  <c:v>0.17732980000000001</c:v>
                </c:pt>
                <c:pt idx="4">
                  <c:v>-0.1364457</c:v>
                </c:pt>
                <c:pt idx="5">
                  <c:v>-0.12701970000000001</c:v>
                </c:pt>
                <c:pt idx="6">
                  <c:v>-0.2200163</c:v>
                </c:pt>
                <c:pt idx="7">
                  <c:v>0.1395217</c:v>
                </c:pt>
                <c:pt idx="8">
                  <c:v>0.38931130000000003</c:v>
                </c:pt>
                <c:pt idx="9">
                  <c:v>0.1644004</c:v>
                </c:pt>
                <c:pt idx="10">
                  <c:v>-1.8907380000000001E-2</c:v>
                </c:pt>
                <c:pt idx="11">
                  <c:v>2.3591350000000001E-2</c:v>
                </c:pt>
                <c:pt idx="12">
                  <c:v>1.0739200000000001E-2</c:v>
                </c:pt>
                <c:pt idx="13">
                  <c:v>-6.0223659999999998E-2</c:v>
                </c:pt>
                <c:pt idx="14">
                  <c:v>-1.4203439999999999E-2</c:v>
                </c:pt>
                <c:pt idx="15">
                  <c:v>4.7412260000000003E-3</c:v>
                </c:pt>
                <c:pt idx="16">
                  <c:v>-2.350613E-2</c:v>
                </c:pt>
                <c:pt idx="17">
                  <c:v>0.22093399999999999</c:v>
                </c:pt>
                <c:pt idx="18">
                  <c:v>-0.13110240000000001</c:v>
                </c:pt>
                <c:pt idx="19">
                  <c:v>5.318759E-2</c:v>
                </c:pt>
                <c:pt idx="20">
                  <c:v>1.9917520000000001E-2</c:v>
                </c:pt>
                <c:pt idx="21">
                  <c:v>4.0175120000000002E-2</c:v>
                </c:pt>
                <c:pt idx="22">
                  <c:v>-8.155105E-2</c:v>
                </c:pt>
                <c:pt idx="23">
                  <c:v>5.6536509999999998E-2</c:v>
                </c:pt>
                <c:pt idx="24">
                  <c:v>-2.3984430000000001E-3</c:v>
                </c:pt>
                <c:pt idx="25">
                  <c:v>0.16323289999999999</c:v>
                </c:pt>
                <c:pt idx="26">
                  <c:v>0.14296059999999999</c:v>
                </c:pt>
                <c:pt idx="27">
                  <c:v>0.1121537</c:v>
                </c:pt>
                <c:pt idx="28">
                  <c:v>-1.7708419999999999E-2</c:v>
                </c:pt>
                <c:pt idx="29">
                  <c:v>6.0197559999999997E-2</c:v>
                </c:pt>
                <c:pt idx="30">
                  <c:v>2.3639279999999999E-2</c:v>
                </c:pt>
                <c:pt idx="31">
                  <c:v>-1.5368039999999999E-2</c:v>
                </c:pt>
                <c:pt idx="32">
                  <c:v>5.4204120000000001E-2</c:v>
                </c:pt>
                <c:pt idx="33">
                  <c:v>-6.0927530000000001E-2</c:v>
                </c:pt>
                <c:pt idx="34">
                  <c:v>-0.17781630000000001</c:v>
                </c:pt>
                <c:pt idx="35">
                  <c:v>3.040238E-2</c:v>
                </c:pt>
                <c:pt idx="36">
                  <c:v>4.2324019999999997E-2</c:v>
                </c:pt>
                <c:pt idx="37">
                  <c:v>2.4077109999999999E-2</c:v>
                </c:pt>
                <c:pt idx="38">
                  <c:v>-2.0508999999999999E-2</c:v>
                </c:pt>
                <c:pt idx="39">
                  <c:v>-8.422992E-2</c:v>
                </c:pt>
                <c:pt idx="40">
                  <c:v>8.3351350000000005E-2</c:v>
                </c:pt>
                <c:pt idx="41">
                  <c:v>0.11296920000000001</c:v>
                </c:pt>
                <c:pt idx="42">
                  <c:v>0.23493629999999999</c:v>
                </c:pt>
                <c:pt idx="43">
                  <c:v>0.1862982</c:v>
                </c:pt>
                <c:pt idx="44">
                  <c:v>0.2122694</c:v>
                </c:pt>
                <c:pt idx="45">
                  <c:v>8.5773500000000003E-2</c:v>
                </c:pt>
                <c:pt idx="46">
                  <c:v>3.2540100000000002E-2</c:v>
                </c:pt>
                <c:pt idx="47">
                  <c:v>0.1079459</c:v>
                </c:pt>
                <c:pt idx="48">
                  <c:v>2.6316289999999999E-2</c:v>
                </c:pt>
                <c:pt idx="49">
                  <c:v>-8.0192040000000006E-2</c:v>
                </c:pt>
                <c:pt idx="50">
                  <c:v>7.6036179999999995E-2</c:v>
                </c:pt>
                <c:pt idx="51">
                  <c:v>-5.6115469999999997E-3</c:v>
                </c:pt>
                <c:pt idx="52">
                  <c:v>9.0129089999999995E-2</c:v>
                </c:pt>
                <c:pt idx="53">
                  <c:v>-0.1023136</c:v>
                </c:pt>
                <c:pt idx="54">
                  <c:v>-0.1085102</c:v>
                </c:pt>
                <c:pt idx="55">
                  <c:v>-0.1262778</c:v>
                </c:pt>
                <c:pt idx="56">
                  <c:v>-8.2360920000000004E-3</c:v>
                </c:pt>
                <c:pt idx="57">
                  <c:v>4.3842550000000001E-2</c:v>
                </c:pt>
                <c:pt idx="58">
                  <c:v>4.0284569999999999E-2</c:v>
                </c:pt>
                <c:pt idx="59">
                  <c:v>-6.2283079999999998E-2</c:v>
                </c:pt>
                <c:pt idx="60">
                  <c:v>-7.4089680000000005E-2</c:v>
                </c:pt>
                <c:pt idx="61">
                  <c:v>1.413872E-3</c:v>
                </c:pt>
                <c:pt idx="62">
                  <c:v>9.1484380000000004E-2</c:v>
                </c:pt>
                <c:pt idx="63">
                  <c:v>-2.5931470000000002E-2</c:v>
                </c:pt>
                <c:pt idx="64">
                  <c:v>7.3537869999999997E-3</c:v>
                </c:pt>
                <c:pt idx="65">
                  <c:v>1.084306E-2</c:v>
                </c:pt>
                <c:pt idx="66">
                  <c:v>4.9943590000000003E-2</c:v>
                </c:pt>
                <c:pt idx="67">
                  <c:v>-1.508148E-2</c:v>
                </c:pt>
                <c:pt idx="68">
                  <c:v>-5.7497650000000004E-3</c:v>
                </c:pt>
                <c:pt idx="69">
                  <c:v>2.1507419999999999E-2</c:v>
                </c:pt>
                <c:pt idx="70">
                  <c:v>5.2105810000000002E-2</c:v>
                </c:pt>
                <c:pt idx="71">
                  <c:v>2.7311780000000001E-2</c:v>
                </c:pt>
                <c:pt idx="72">
                  <c:v>-2.949504E-2</c:v>
                </c:pt>
                <c:pt idx="73">
                  <c:v>4.625431E-2</c:v>
                </c:pt>
                <c:pt idx="74">
                  <c:v>-1.406575E-2</c:v>
                </c:pt>
                <c:pt idx="75">
                  <c:v>2.1583060000000001E-2</c:v>
                </c:pt>
                <c:pt idx="76">
                  <c:v>5.9462000000000001E-2</c:v>
                </c:pt>
                <c:pt idx="77">
                  <c:v>8.5666969999999995E-2</c:v>
                </c:pt>
                <c:pt idx="78">
                  <c:v>2.629898E-2</c:v>
                </c:pt>
                <c:pt idx="79">
                  <c:v>-9.2150170000000003E-2</c:v>
                </c:pt>
                <c:pt idx="80">
                  <c:v>1.19046E-2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'gyroRotation X'!$E$1</c:f>
              <c:strCache>
                <c:ptCount val="1"/>
                <c:pt idx="0">
                  <c:v>拉桿二代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'gyroRotation X'!$E$2:$E$82</c:f>
              <c:numCache>
                <c:formatCode>General</c:formatCode>
                <c:ptCount val="81"/>
                <c:pt idx="0">
                  <c:v>9.5220259511347105E-2</c:v>
                </c:pt>
                <c:pt idx="1">
                  <c:v>8.8714156968283497E-2</c:v>
                </c:pt>
                <c:pt idx="2">
                  <c:v>-0.10155591974464501</c:v>
                </c:pt>
                <c:pt idx="3">
                  <c:v>-0.161901019516969</c:v>
                </c:pt>
                <c:pt idx="4">
                  <c:v>-8.5188398001127597E-2</c:v>
                </c:pt>
                <c:pt idx="5">
                  <c:v>-3.2604282277512997E-2</c:v>
                </c:pt>
                <c:pt idx="6">
                  <c:v>0.26766340220339402</c:v>
                </c:pt>
                <c:pt idx="7">
                  <c:v>0.16971952784522301</c:v>
                </c:pt>
                <c:pt idx="8">
                  <c:v>-0.17492654040854599</c:v>
                </c:pt>
                <c:pt idx="9">
                  <c:v>-0.139383459868131</c:v>
                </c:pt>
                <c:pt idx="10">
                  <c:v>4.8457813930645702E-2</c:v>
                </c:pt>
                <c:pt idx="11">
                  <c:v>-3.4747860638917799E-2</c:v>
                </c:pt>
                <c:pt idx="12">
                  <c:v>-0.24347098054500599</c:v>
                </c:pt>
                <c:pt idx="13">
                  <c:v>-8.3829653212969202E-2</c:v>
                </c:pt>
                <c:pt idx="14">
                  <c:v>-4.72607230206551E-2</c:v>
                </c:pt>
                <c:pt idx="15">
                  <c:v>0.51769294956493905</c:v>
                </c:pt>
                <c:pt idx="16">
                  <c:v>0.207644273348497</c:v>
                </c:pt>
                <c:pt idx="17">
                  <c:v>0.14747787168531801</c:v>
                </c:pt>
                <c:pt idx="18">
                  <c:v>3.9201997562075402E-2</c:v>
                </c:pt>
                <c:pt idx="19">
                  <c:v>4.6580817994357898E-2</c:v>
                </c:pt>
                <c:pt idx="20">
                  <c:v>0.156038869325486</c:v>
                </c:pt>
                <c:pt idx="21">
                  <c:v>-2.7522704601532801E-2</c:v>
                </c:pt>
                <c:pt idx="22">
                  <c:v>-0.22904490323615501</c:v>
                </c:pt>
                <c:pt idx="23">
                  <c:v>-1.9025090195308E-2</c:v>
                </c:pt>
                <c:pt idx="24">
                  <c:v>-2.4502679925382999E-2</c:v>
                </c:pt>
                <c:pt idx="25">
                  <c:v>-6.2428757009201398E-2</c:v>
                </c:pt>
                <c:pt idx="26">
                  <c:v>-5.1378502698135597E-2</c:v>
                </c:pt>
                <c:pt idx="27">
                  <c:v>6.7197413257097299E-2</c:v>
                </c:pt>
                <c:pt idx="28">
                  <c:v>9.6788062445076706E-2</c:v>
                </c:pt>
                <c:pt idx="29">
                  <c:v>-7.5434037876494402E-3</c:v>
                </c:pt>
                <c:pt idx="30">
                  <c:v>7.5507541122580596E-2</c:v>
                </c:pt>
                <c:pt idx="31">
                  <c:v>0.10262730945118401</c:v>
                </c:pt>
                <c:pt idx="32">
                  <c:v>6.03837156081296E-2</c:v>
                </c:pt>
                <c:pt idx="33">
                  <c:v>-3.9039012103362497E-2</c:v>
                </c:pt>
                <c:pt idx="34">
                  <c:v>1.6633305220307901E-2</c:v>
                </c:pt>
                <c:pt idx="35">
                  <c:v>8.4913826092740397E-2</c:v>
                </c:pt>
                <c:pt idx="36">
                  <c:v>-6.09546973458426E-2</c:v>
                </c:pt>
                <c:pt idx="37">
                  <c:v>2.59288026891204E-2</c:v>
                </c:pt>
                <c:pt idx="38">
                  <c:v>2.3284017410562699E-2</c:v>
                </c:pt>
                <c:pt idx="39">
                  <c:v>-0.107201022307286</c:v>
                </c:pt>
                <c:pt idx="40">
                  <c:v>-8.7806551668784497E-2</c:v>
                </c:pt>
                <c:pt idx="41">
                  <c:v>-0.144675160954118</c:v>
                </c:pt>
                <c:pt idx="42">
                  <c:v>4.8696965796534902E-2</c:v>
                </c:pt>
                <c:pt idx="43">
                  <c:v>3.3641050889880897E-2</c:v>
                </c:pt>
                <c:pt idx="44">
                  <c:v>0.20915614989933501</c:v>
                </c:pt>
                <c:pt idx="45">
                  <c:v>-0.15739361937200999</c:v>
                </c:pt>
                <c:pt idx="46">
                  <c:v>0.110132896351354</c:v>
                </c:pt>
                <c:pt idx="47">
                  <c:v>0.28997190370666098</c:v>
                </c:pt>
                <c:pt idx="48">
                  <c:v>-0.52575513713293598</c:v>
                </c:pt>
                <c:pt idx="49">
                  <c:v>0.16203870494532599</c:v>
                </c:pt>
                <c:pt idx="50">
                  <c:v>6.2693741537664299E-2</c:v>
                </c:pt>
                <c:pt idx="51">
                  <c:v>5.69333240998229E-2</c:v>
                </c:pt>
                <c:pt idx="52">
                  <c:v>-4.2819901902948002E-2</c:v>
                </c:pt>
                <c:pt idx="53">
                  <c:v>-2.0867198721315799E-2</c:v>
                </c:pt>
                <c:pt idx="54">
                  <c:v>5.6871006130315101E-2</c:v>
                </c:pt>
                <c:pt idx="55">
                  <c:v>-0.133142075537421</c:v>
                </c:pt>
                <c:pt idx="56">
                  <c:v>0.19307118954747399</c:v>
                </c:pt>
                <c:pt idx="57">
                  <c:v>-1.6975255104274001E-2</c:v>
                </c:pt>
                <c:pt idx="58">
                  <c:v>-6.2259646279981401E-2</c:v>
                </c:pt>
                <c:pt idx="59">
                  <c:v>-8.8833200269009996E-2</c:v>
                </c:pt>
                <c:pt idx="60">
                  <c:v>-3.9470976832173398E-2</c:v>
                </c:pt>
                <c:pt idx="61">
                  <c:v>-5.5084291354980899E-2</c:v>
                </c:pt>
                <c:pt idx="62">
                  <c:v>-8.7651822009450903E-2</c:v>
                </c:pt>
                <c:pt idx="63">
                  <c:v>-7.8105721082061902E-2</c:v>
                </c:pt>
                <c:pt idx="64">
                  <c:v>-7.0511450917591895E-2</c:v>
                </c:pt>
                <c:pt idx="65">
                  <c:v>7.6104089206758305E-2</c:v>
                </c:pt>
                <c:pt idx="66">
                  <c:v>9.1963479814289206E-2</c:v>
                </c:pt>
                <c:pt idx="67">
                  <c:v>6.5359299472724605E-2</c:v>
                </c:pt>
                <c:pt idx="68">
                  <c:v>1.40215431392671E-3</c:v>
                </c:pt>
                <c:pt idx="69">
                  <c:v>-6.9016618597730395E-2</c:v>
                </c:pt>
                <c:pt idx="70">
                  <c:v>-8.1316428092261403E-2</c:v>
                </c:pt>
                <c:pt idx="71">
                  <c:v>-2.3716248455482598E-2</c:v>
                </c:pt>
                <c:pt idx="72">
                  <c:v>-6.7558537900912097E-2</c:v>
                </c:pt>
                <c:pt idx="73">
                  <c:v>3.9977510071506399E-2</c:v>
                </c:pt>
                <c:pt idx="74">
                  <c:v>4.9831206104799602E-2</c:v>
                </c:pt>
                <c:pt idx="75">
                  <c:v>-1.0661432791914199E-2</c:v>
                </c:pt>
                <c:pt idx="76">
                  <c:v>-0.21632697745048199</c:v>
                </c:pt>
                <c:pt idx="77">
                  <c:v>4.3619116546080798E-2</c:v>
                </c:pt>
                <c:pt idx="78">
                  <c:v>-5.8733354680607502E-3</c:v>
                </c:pt>
                <c:pt idx="79">
                  <c:v>-1.10095079463875E-3</c:v>
                </c:pt>
                <c:pt idx="80">
                  <c:v>-1.05932558680081E-2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199584"/>
        <c:axId val="315200144"/>
      </c:lineChart>
      <c:catAx>
        <c:axId val="315199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15200144"/>
        <c:crosses val="autoZero"/>
        <c:auto val="1"/>
        <c:lblAlgn val="ctr"/>
        <c:lblOffset val="100"/>
        <c:noMultiLvlLbl val="0"/>
      </c:catAx>
      <c:valAx>
        <c:axId val="31520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1519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X</a:t>
            </a:r>
            <a:r>
              <a:rPr lang="zh-TW" altLang="en-US"/>
              <a:t>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4.0980185207207996E-2"/>
          <c:y val="8.753787878787879E-2"/>
          <c:w val="0.95032551309093871"/>
          <c:h val="0.86345621570031017"/>
        </c:manualLayout>
      </c:layout>
      <c:lineChart>
        <c:grouping val="standard"/>
        <c:varyColors val="0"/>
        <c:ser>
          <c:idx val="0"/>
          <c:order val="0"/>
          <c:tx>
            <c:strRef>
              <c:f>'gyroRotation Y'!$A$1</c:f>
              <c:strCache>
                <c:ptCount val="1"/>
                <c:pt idx="0">
                  <c:v>改裝前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'gyroRotation Y'!$A$2:$A$82</c:f>
              <c:numCache>
                <c:formatCode>General</c:formatCode>
                <c:ptCount val="81"/>
                <c:pt idx="0">
                  <c:v>-4.7497749999999998E-2</c:v>
                </c:pt>
                <c:pt idx="1">
                  <c:v>-5.8714709999999996E-3</c:v>
                </c:pt>
                <c:pt idx="2">
                  <c:v>-2.6690200000000001E-2</c:v>
                </c:pt>
                <c:pt idx="3">
                  <c:v>9.0717920000000004E-3</c:v>
                </c:pt>
                <c:pt idx="4">
                  <c:v>-2.0585699999999998E-2</c:v>
                </c:pt>
                <c:pt idx="5">
                  <c:v>-7.1950620000000003E-3</c:v>
                </c:pt>
                <c:pt idx="6">
                  <c:v>-1.783705E-2</c:v>
                </c:pt>
                <c:pt idx="7">
                  <c:v>-9.5314529999999996E-4</c:v>
                </c:pt>
                <c:pt idx="8">
                  <c:v>1.0793530000000001E-2</c:v>
                </c:pt>
                <c:pt idx="9">
                  <c:v>1.507083E-2</c:v>
                </c:pt>
                <c:pt idx="10">
                  <c:v>4.7403470000000003E-2</c:v>
                </c:pt>
                <c:pt idx="11">
                  <c:v>4.997981E-2</c:v>
                </c:pt>
                <c:pt idx="12">
                  <c:v>4.4265199999999998E-2</c:v>
                </c:pt>
                <c:pt idx="13">
                  <c:v>4.5072139999999997E-2</c:v>
                </c:pt>
                <c:pt idx="14">
                  <c:v>6.0749900000000003E-2</c:v>
                </c:pt>
                <c:pt idx="15">
                  <c:v>6.1768829999999997E-2</c:v>
                </c:pt>
                <c:pt idx="16">
                  <c:v>-1.221326E-3</c:v>
                </c:pt>
                <c:pt idx="17">
                  <c:v>1.4410630000000001E-2</c:v>
                </c:pt>
                <c:pt idx="18">
                  <c:v>7.4055850000000006E-2</c:v>
                </c:pt>
                <c:pt idx="19">
                  <c:v>2.2364430000000001E-2</c:v>
                </c:pt>
                <c:pt idx="20">
                  <c:v>-5.5877120000000002E-2</c:v>
                </c:pt>
                <c:pt idx="21">
                  <c:v>-3.8403050000000001E-2</c:v>
                </c:pt>
                <c:pt idx="22">
                  <c:v>1.483114E-3</c:v>
                </c:pt>
                <c:pt idx="23">
                  <c:v>5.7419619999999998E-2</c:v>
                </c:pt>
                <c:pt idx="24">
                  <c:v>-1.256479E-3</c:v>
                </c:pt>
                <c:pt idx="25">
                  <c:v>4.1383660000000003E-2</c:v>
                </c:pt>
                <c:pt idx="26">
                  <c:v>5.5730639999999998E-2</c:v>
                </c:pt>
                <c:pt idx="27">
                  <c:v>2.3478430000000001E-3</c:v>
                </c:pt>
                <c:pt idx="28">
                  <c:v>-1.1640940000000001E-2</c:v>
                </c:pt>
                <c:pt idx="29">
                  <c:v>9.623866E-3</c:v>
                </c:pt>
                <c:pt idx="30">
                  <c:v>-1.4480140000000001E-2</c:v>
                </c:pt>
                <c:pt idx="31">
                  <c:v>-5.912218E-5</c:v>
                </c:pt>
                <c:pt idx="32">
                  <c:v>-6.1612230000000004E-3</c:v>
                </c:pt>
                <c:pt idx="33">
                  <c:v>-2.5078990000000001E-3</c:v>
                </c:pt>
                <c:pt idx="34">
                  <c:v>-1.9197929999999998E-2</c:v>
                </c:pt>
                <c:pt idx="35">
                  <c:v>3.6464000000000002E-3</c:v>
                </c:pt>
                <c:pt idx="36">
                  <c:v>-3.0865239999999999E-2</c:v>
                </c:pt>
                <c:pt idx="37">
                  <c:v>-2.1867480000000002E-2</c:v>
                </c:pt>
                <c:pt idx="38">
                  <c:v>-1.9287680000000001E-2</c:v>
                </c:pt>
                <c:pt idx="39">
                  <c:v>8.2390220000000004E-3</c:v>
                </c:pt>
                <c:pt idx="40">
                  <c:v>2.3780430000000002E-2</c:v>
                </c:pt>
                <c:pt idx="41">
                  <c:v>3.4630950000000001E-2</c:v>
                </c:pt>
                <c:pt idx="42">
                  <c:v>-1.2012719999999999E-2</c:v>
                </c:pt>
                <c:pt idx="43">
                  <c:v>2.3936760000000001E-2</c:v>
                </c:pt>
                <c:pt idx="44">
                  <c:v>8.3982789999999998E-3</c:v>
                </c:pt>
                <c:pt idx="45">
                  <c:v>3.2046350000000001E-2</c:v>
                </c:pt>
                <c:pt idx="46">
                  <c:v>9.4427699999999996E-3</c:v>
                </c:pt>
                <c:pt idx="47">
                  <c:v>2.8697960000000002E-2</c:v>
                </c:pt>
                <c:pt idx="48">
                  <c:v>-3.5641079999999999E-3</c:v>
                </c:pt>
                <c:pt idx="49">
                  <c:v>-6.0674800000000001E-3</c:v>
                </c:pt>
                <c:pt idx="50">
                  <c:v>-4.8979790000000002E-2</c:v>
                </c:pt>
                <c:pt idx="51">
                  <c:v>4.5385590000000002E-3</c:v>
                </c:pt>
                <c:pt idx="52">
                  <c:v>-6.0810619999999999E-3</c:v>
                </c:pt>
                <c:pt idx="53">
                  <c:v>-3.334757E-2</c:v>
                </c:pt>
                <c:pt idx="54">
                  <c:v>1.064998E-2</c:v>
                </c:pt>
                <c:pt idx="55">
                  <c:v>1.418906E-2</c:v>
                </c:pt>
                <c:pt idx="56">
                  <c:v>3.8233669999999997E-2</c:v>
                </c:pt>
                <c:pt idx="57">
                  <c:v>1.430064E-2</c:v>
                </c:pt>
                <c:pt idx="58">
                  <c:v>5.6922939999999998E-2</c:v>
                </c:pt>
                <c:pt idx="59">
                  <c:v>3.8048319999999997E-2</c:v>
                </c:pt>
                <c:pt idx="60">
                  <c:v>8.4391309999999997E-2</c:v>
                </c:pt>
                <c:pt idx="61">
                  <c:v>7.4576500000000004E-2</c:v>
                </c:pt>
                <c:pt idx="62">
                  <c:v>-1.062228E-2</c:v>
                </c:pt>
                <c:pt idx="63">
                  <c:v>-1.1036139999999999E-3</c:v>
                </c:pt>
                <c:pt idx="64">
                  <c:v>7.2291509999999996E-3</c:v>
                </c:pt>
                <c:pt idx="65">
                  <c:v>-8.4535120000000005E-2</c:v>
                </c:pt>
                <c:pt idx="66">
                  <c:v>-1.4482E-2</c:v>
                </c:pt>
                <c:pt idx="67">
                  <c:v>-3.2519329999999999E-2</c:v>
                </c:pt>
                <c:pt idx="68">
                  <c:v>-3.6546560000000001E-3</c:v>
                </c:pt>
                <c:pt idx="69">
                  <c:v>-3.9461919999999998E-2</c:v>
                </c:pt>
                <c:pt idx="70">
                  <c:v>1.666873E-2</c:v>
                </c:pt>
                <c:pt idx="71">
                  <c:v>3.107936E-2</c:v>
                </c:pt>
                <c:pt idx="72">
                  <c:v>3.8094389999999999E-2</c:v>
                </c:pt>
                <c:pt idx="73">
                  <c:v>2.9921679999999999E-2</c:v>
                </c:pt>
                <c:pt idx="74">
                  <c:v>-1.2021779999999999E-2</c:v>
                </c:pt>
                <c:pt idx="75">
                  <c:v>-3.227725E-2</c:v>
                </c:pt>
                <c:pt idx="76">
                  <c:v>-3.1056719999999999E-2</c:v>
                </c:pt>
                <c:pt idx="77">
                  <c:v>-2.5584990000000001E-3</c:v>
                </c:pt>
                <c:pt idx="78">
                  <c:v>3.1998150000000003E-2</c:v>
                </c:pt>
                <c:pt idx="79">
                  <c:v>3.6770530000000003E-2</c:v>
                </c:pt>
                <c:pt idx="80">
                  <c:v>6.9174009999999994E-2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'gyroRotation Y'!$B$1</c:f>
              <c:strCache>
                <c:ptCount val="1"/>
                <c:pt idx="0">
                  <c:v>86螺絲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'gyroRotation Y'!$B$2:$B$82</c:f>
              <c:numCache>
                <c:formatCode>General</c:formatCode>
                <c:ptCount val="81"/>
                <c:pt idx="0">
                  <c:v>3.3777670000000003E-2</c:v>
                </c:pt>
                <c:pt idx="1">
                  <c:v>9.5178719999999994E-2</c:v>
                </c:pt>
                <c:pt idx="2">
                  <c:v>2.9752299999999999E-2</c:v>
                </c:pt>
                <c:pt idx="3">
                  <c:v>3.1355260000000003E-2</c:v>
                </c:pt>
                <c:pt idx="4">
                  <c:v>-1.8660770000000001E-3</c:v>
                </c:pt>
                <c:pt idx="5">
                  <c:v>7.2248900000000003E-3</c:v>
                </c:pt>
                <c:pt idx="6">
                  <c:v>-4.6891339999999997E-2</c:v>
                </c:pt>
                <c:pt idx="7">
                  <c:v>2.4975119999999999E-3</c:v>
                </c:pt>
                <c:pt idx="8">
                  <c:v>-1.8862899999999998E-2</c:v>
                </c:pt>
                <c:pt idx="9">
                  <c:v>-2.6924819999999999E-2</c:v>
                </c:pt>
                <c:pt idx="10">
                  <c:v>-1.0696850000000001E-2</c:v>
                </c:pt>
                <c:pt idx="11">
                  <c:v>1.42583E-2</c:v>
                </c:pt>
                <c:pt idx="12">
                  <c:v>1.977717E-2</c:v>
                </c:pt>
                <c:pt idx="13">
                  <c:v>-3.9220640000000001E-2</c:v>
                </c:pt>
                <c:pt idx="14">
                  <c:v>3.4922030000000001E-3</c:v>
                </c:pt>
                <c:pt idx="15">
                  <c:v>1.2783169999999999E-5</c:v>
                </c:pt>
                <c:pt idx="16">
                  <c:v>1.53691E-2</c:v>
                </c:pt>
                <c:pt idx="17">
                  <c:v>2.035853E-2</c:v>
                </c:pt>
                <c:pt idx="18">
                  <c:v>-2.8838840000000001E-2</c:v>
                </c:pt>
                <c:pt idx="19">
                  <c:v>4.860802E-3</c:v>
                </c:pt>
                <c:pt idx="20">
                  <c:v>5.9771989999999999E-3</c:v>
                </c:pt>
                <c:pt idx="21">
                  <c:v>-1.7874339999999999E-2</c:v>
                </c:pt>
                <c:pt idx="22">
                  <c:v>1.3946439999999999E-2</c:v>
                </c:pt>
                <c:pt idx="23">
                  <c:v>-3.1260450000000002E-2</c:v>
                </c:pt>
                <c:pt idx="24">
                  <c:v>5.2323129999999997E-3</c:v>
                </c:pt>
                <c:pt idx="25">
                  <c:v>-5.0856789999999999E-2</c:v>
                </c:pt>
                <c:pt idx="26">
                  <c:v>-1.6999489999999999E-2</c:v>
                </c:pt>
                <c:pt idx="27">
                  <c:v>7.9352880000000001E-2</c:v>
                </c:pt>
                <c:pt idx="28">
                  <c:v>-5.0030150000000004E-3</c:v>
                </c:pt>
                <c:pt idx="29">
                  <c:v>-1.8825620000000001E-2</c:v>
                </c:pt>
                <c:pt idx="30">
                  <c:v>-6.6501530000000003E-2</c:v>
                </c:pt>
                <c:pt idx="31">
                  <c:v>6.3903349999999998E-2</c:v>
                </c:pt>
                <c:pt idx="32">
                  <c:v>8.9948E-2</c:v>
                </c:pt>
                <c:pt idx="33">
                  <c:v>-1.30423E-2</c:v>
                </c:pt>
                <c:pt idx="34">
                  <c:v>5.795198E-2</c:v>
                </c:pt>
                <c:pt idx="35">
                  <c:v>8.0378729999999995E-2</c:v>
                </c:pt>
                <c:pt idx="36">
                  <c:v>-1.1224430000000001E-2</c:v>
                </c:pt>
                <c:pt idx="37">
                  <c:v>8.9775160000000001E-4</c:v>
                </c:pt>
                <c:pt idx="38">
                  <c:v>-7.3929349999999998E-3</c:v>
                </c:pt>
                <c:pt idx="39">
                  <c:v>1.5823170000000001E-2</c:v>
                </c:pt>
                <c:pt idx="40">
                  <c:v>2.53461E-2</c:v>
                </c:pt>
                <c:pt idx="41">
                  <c:v>5.7189249999999997E-2</c:v>
                </c:pt>
                <c:pt idx="42">
                  <c:v>2.0112459999999999E-2</c:v>
                </c:pt>
                <c:pt idx="43">
                  <c:v>3.8074419999999998E-2</c:v>
                </c:pt>
                <c:pt idx="44">
                  <c:v>-6.072007E-5</c:v>
                </c:pt>
                <c:pt idx="45">
                  <c:v>-1.9029620000000001E-2</c:v>
                </c:pt>
                <c:pt idx="46">
                  <c:v>2.4817200000000001E-2</c:v>
                </c:pt>
                <c:pt idx="47">
                  <c:v>2.2801720000000001E-2</c:v>
                </c:pt>
                <c:pt idx="48">
                  <c:v>4.7421579999999998E-2</c:v>
                </c:pt>
                <c:pt idx="49">
                  <c:v>3.4720429999999997E-2</c:v>
                </c:pt>
                <c:pt idx="50">
                  <c:v>-1.555819E-2</c:v>
                </c:pt>
                <c:pt idx="51">
                  <c:v>3.6938840000000001E-2</c:v>
                </c:pt>
                <c:pt idx="52">
                  <c:v>1.785223E-2</c:v>
                </c:pt>
                <c:pt idx="53">
                  <c:v>2.4892569999999999E-2</c:v>
                </c:pt>
                <c:pt idx="54">
                  <c:v>-1.9019230000000002E-2</c:v>
                </c:pt>
                <c:pt idx="55">
                  <c:v>-4.6259109999999999E-3</c:v>
                </c:pt>
                <c:pt idx="56">
                  <c:v>6.173207E-3</c:v>
                </c:pt>
                <c:pt idx="57">
                  <c:v>3.4436269999999998E-2</c:v>
                </c:pt>
                <c:pt idx="58">
                  <c:v>4.8240499999999999E-3</c:v>
                </c:pt>
                <c:pt idx="59">
                  <c:v>-3.408047E-3</c:v>
                </c:pt>
                <c:pt idx="60">
                  <c:v>7.1790830000000002E-3</c:v>
                </c:pt>
                <c:pt idx="61">
                  <c:v>-1.9726569999999999E-2</c:v>
                </c:pt>
                <c:pt idx="62">
                  <c:v>1.7900699999999999E-2</c:v>
                </c:pt>
                <c:pt idx="63">
                  <c:v>-1.441276E-2</c:v>
                </c:pt>
                <c:pt idx="64">
                  <c:v>-3.6527920000000002E-3</c:v>
                </c:pt>
                <c:pt idx="65">
                  <c:v>-1.308278E-2</c:v>
                </c:pt>
                <c:pt idx="66">
                  <c:v>-1.265534E-3</c:v>
                </c:pt>
                <c:pt idx="67">
                  <c:v>1.5351790000000001E-2</c:v>
                </c:pt>
                <c:pt idx="68">
                  <c:v>-1.7415739999999999E-2</c:v>
                </c:pt>
                <c:pt idx="69">
                  <c:v>1.2715529999999999E-2</c:v>
                </c:pt>
                <c:pt idx="70">
                  <c:v>1.8269280000000001E-4</c:v>
                </c:pt>
                <c:pt idx="71">
                  <c:v>1.763785E-2</c:v>
                </c:pt>
                <c:pt idx="72">
                  <c:v>1.2069710000000001E-2</c:v>
                </c:pt>
                <c:pt idx="73">
                  <c:v>-5.8882489999999999E-3</c:v>
                </c:pt>
                <c:pt idx="74">
                  <c:v>1.0211629999999999E-2</c:v>
                </c:pt>
                <c:pt idx="75">
                  <c:v>4.5132590000000004E-3</c:v>
                </c:pt>
                <c:pt idx="76">
                  <c:v>-2.0538029999999999E-2</c:v>
                </c:pt>
                <c:pt idx="77">
                  <c:v>5.7457699999999999E-3</c:v>
                </c:pt>
                <c:pt idx="78">
                  <c:v>4.777445E-3</c:v>
                </c:pt>
                <c:pt idx="79">
                  <c:v>-9.3146719999999995E-3</c:v>
                </c:pt>
                <c:pt idx="80">
                  <c:v>2.3809730000000001E-2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'gyroRotation Y'!$C$1</c:f>
              <c:strCache>
                <c:ptCount val="1"/>
                <c:pt idx="0">
                  <c:v>拉桿一代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'gyroRotation Y'!$C$2:$C$82</c:f>
              <c:numCache>
                <c:formatCode>General</c:formatCode>
                <c:ptCount val="81"/>
                <c:pt idx="0">
                  <c:v>2.526461E-2</c:v>
                </c:pt>
                <c:pt idx="1">
                  <c:v>-1.425564E-2</c:v>
                </c:pt>
                <c:pt idx="2">
                  <c:v>8.6881100000000003E-2</c:v>
                </c:pt>
                <c:pt idx="3">
                  <c:v>1.277252E-3</c:v>
                </c:pt>
                <c:pt idx="4">
                  <c:v>1.6437299999999998E-2</c:v>
                </c:pt>
                <c:pt idx="5">
                  <c:v>-3.1910260000000003E-2</c:v>
                </c:pt>
                <c:pt idx="6">
                  <c:v>-2.727477E-2</c:v>
                </c:pt>
                <c:pt idx="7">
                  <c:v>-1.5793339999999999E-2</c:v>
                </c:pt>
                <c:pt idx="8">
                  <c:v>3.2890039999999999E-3</c:v>
                </c:pt>
                <c:pt idx="9">
                  <c:v>7.3305380000000003E-2</c:v>
                </c:pt>
                <c:pt idx="10">
                  <c:v>6.0258550000000001E-2</c:v>
                </c:pt>
                <c:pt idx="11">
                  <c:v>3.8091989999999999E-2</c:v>
                </c:pt>
                <c:pt idx="12">
                  <c:v>1.4450579999999999E-2</c:v>
                </c:pt>
                <c:pt idx="13">
                  <c:v>-3.7278929999999999E-3</c:v>
                </c:pt>
                <c:pt idx="14">
                  <c:v>6.8427260000000004E-3</c:v>
                </c:pt>
                <c:pt idx="15">
                  <c:v>1.8924420000000001E-2</c:v>
                </c:pt>
                <c:pt idx="16">
                  <c:v>-1.170992E-3</c:v>
                </c:pt>
                <c:pt idx="17">
                  <c:v>-1.5608520000000001E-2</c:v>
                </c:pt>
                <c:pt idx="18">
                  <c:v>3.5169699999999999E-3</c:v>
                </c:pt>
                <c:pt idx="19">
                  <c:v>3.0256169999999999E-2</c:v>
                </c:pt>
                <c:pt idx="20">
                  <c:v>-5.957225E-3</c:v>
                </c:pt>
                <c:pt idx="21">
                  <c:v>7.1908010000000001E-3</c:v>
                </c:pt>
                <c:pt idx="22">
                  <c:v>-4.6299319999999998E-2</c:v>
                </c:pt>
                <c:pt idx="23">
                  <c:v>-2.1718079999999999E-3</c:v>
                </c:pt>
                <c:pt idx="24">
                  <c:v>3.1239409999999999E-2</c:v>
                </c:pt>
                <c:pt idx="25">
                  <c:v>3.9134090000000003E-2</c:v>
                </c:pt>
                <c:pt idx="26">
                  <c:v>3.3363820000000002E-2</c:v>
                </c:pt>
                <c:pt idx="27">
                  <c:v>3.1933700000000002E-2</c:v>
                </c:pt>
                <c:pt idx="28">
                  <c:v>4.2789809999999998E-2</c:v>
                </c:pt>
                <c:pt idx="29">
                  <c:v>-1.227051E-2</c:v>
                </c:pt>
                <c:pt idx="30">
                  <c:v>-1.241805E-2</c:v>
                </c:pt>
                <c:pt idx="31">
                  <c:v>-8.8187119999999994E-2</c:v>
                </c:pt>
                <c:pt idx="32">
                  <c:v>-3.1189080000000001E-2</c:v>
                </c:pt>
                <c:pt idx="33">
                  <c:v>-1.377653E-2</c:v>
                </c:pt>
                <c:pt idx="34">
                  <c:v>-4.1580730000000003E-2</c:v>
                </c:pt>
                <c:pt idx="35">
                  <c:v>-2.2644060000000001E-2</c:v>
                </c:pt>
                <c:pt idx="36">
                  <c:v>6.4937990000000001E-2</c:v>
                </c:pt>
                <c:pt idx="37">
                  <c:v>2.857732E-2</c:v>
                </c:pt>
                <c:pt idx="38">
                  <c:v>1.425484E-2</c:v>
                </c:pt>
                <c:pt idx="39">
                  <c:v>8.1115889999999996E-2</c:v>
                </c:pt>
                <c:pt idx="40">
                  <c:v>4.7549139999999997E-2</c:v>
                </c:pt>
                <c:pt idx="41">
                  <c:v>9.4661789999999996E-2</c:v>
                </c:pt>
                <c:pt idx="42">
                  <c:v>-1.4664160000000001E-2</c:v>
                </c:pt>
                <c:pt idx="43">
                  <c:v>5.3613960000000002E-2</c:v>
                </c:pt>
                <c:pt idx="44">
                  <c:v>6.804643E-3</c:v>
                </c:pt>
                <c:pt idx="45">
                  <c:v>4.0991379999999996E-3</c:v>
                </c:pt>
                <c:pt idx="46">
                  <c:v>-3.2227449999999998E-2</c:v>
                </c:pt>
                <c:pt idx="47">
                  <c:v>-3.098774E-2</c:v>
                </c:pt>
                <c:pt idx="48">
                  <c:v>-1.013359E-2</c:v>
                </c:pt>
                <c:pt idx="49">
                  <c:v>2.6917369999999999E-2</c:v>
                </c:pt>
                <c:pt idx="50">
                  <c:v>4.292696E-2</c:v>
                </c:pt>
                <c:pt idx="51">
                  <c:v>4.9067680000000002E-2</c:v>
                </c:pt>
                <c:pt idx="52">
                  <c:v>-3.2977919999999999E-3</c:v>
                </c:pt>
                <c:pt idx="53">
                  <c:v>-1.608017E-3</c:v>
                </c:pt>
                <c:pt idx="54">
                  <c:v>-5.0053309999999997E-2</c:v>
                </c:pt>
                <c:pt idx="55">
                  <c:v>-3.4365429999999998E-3</c:v>
                </c:pt>
                <c:pt idx="56">
                  <c:v>3.9239549999999998E-2</c:v>
                </c:pt>
                <c:pt idx="57">
                  <c:v>4.1085120000000003E-2</c:v>
                </c:pt>
                <c:pt idx="58">
                  <c:v>2.6385269999999999E-2</c:v>
                </c:pt>
                <c:pt idx="59">
                  <c:v>7.9683110000000001E-2</c:v>
                </c:pt>
                <c:pt idx="60">
                  <c:v>-1.404098E-2</c:v>
                </c:pt>
                <c:pt idx="61">
                  <c:v>-1.6069779999999999E-2</c:v>
                </c:pt>
                <c:pt idx="62">
                  <c:v>2.1584920000000001E-3</c:v>
                </c:pt>
                <c:pt idx="63">
                  <c:v>-3.9296270000000001E-2</c:v>
                </c:pt>
                <c:pt idx="64">
                  <c:v>1.533848E-2</c:v>
                </c:pt>
                <c:pt idx="65">
                  <c:v>-3.8566030000000001E-2</c:v>
                </c:pt>
                <c:pt idx="66">
                  <c:v>-1.357014E-2</c:v>
                </c:pt>
                <c:pt idx="67">
                  <c:v>1.226998E-2</c:v>
                </c:pt>
                <c:pt idx="68">
                  <c:v>1.0790330000000001E-2</c:v>
                </c:pt>
                <c:pt idx="69">
                  <c:v>1.2962939999999999E-2</c:v>
                </c:pt>
                <c:pt idx="70">
                  <c:v>6.9428610000000005E-4</c:v>
                </c:pt>
                <c:pt idx="71">
                  <c:v>3.2557410000000002E-2</c:v>
                </c:pt>
                <c:pt idx="72">
                  <c:v>1.534141E-2</c:v>
                </c:pt>
                <c:pt idx="73">
                  <c:v>-1.039698E-2</c:v>
                </c:pt>
                <c:pt idx="74">
                  <c:v>-1.0557840000000001E-2</c:v>
                </c:pt>
                <c:pt idx="75">
                  <c:v>1.8023480000000001E-2</c:v>
                </c:pt>
                <c:pt idx="76">
                  <c:v>1.4069480000000001E-2</c:v>
                </c:pt>
                <c:pt idx="77">
                  <c:v>9.7309240000000002E-3</c:v>
                </c:pt>
                <c:pt idx="78">
                  <c:v>-1.3028980000000001E-2</c:v>
                </c:pt>
                <c:pt idx="79">
                  <c:v>4.047419E-2</c:v>
                </c:pt>
                <c:pt idx="80">
                  <c:v>3.923422E-2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'gyroRotation Y'!$D$1</c:f>
              <c:strCache>
                <c:ptCount val="1"/>
                <c:pt idx="0">
                  <c:v>拉桿一代(滿)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'gyroRotation Y'!$D$2:$D$82</c:f>
              <c:numCache>
                <c:formatCode>General</c:formatCode>
                <c:ptCount val="81"/>
                <c:pt idx="0">
                  <c:v>6.3026369999999998E-3</c:v>
                </c:pt>
                <c:pt idx="1">
                  <c:v>-6.8126330000000002E-3</c:v>
                </c:pt>
                <c:pt idx="2">
                  <c:v>-2.3491739999999999E-3</c:v>
                </c:pt>
                <c:pt idx="3">
                  <c:v>5.3857109999999996E-3</c:v>
                </c:pt>
                <c:pt idx="4">
                  <c:v>4.4765069999999997E-2</c:v>
                </c:pt>
                <c:pt idx="5">
                  <c:v>2.333648E-2</c:v>
                </c:pt>
                <c:pt idx="6">
                  <c:v>2.177134E-2</c:v>
                </c:pt>
                <c:pt idx="7">
                  <c:v>-2.218813E-2</c:v>
                </c:pt>
                <c:pt idx="8">
                  <c:v>-5.4648059999999998E-2</c:v>
                </c:pt>
                <c:pt idx="9">
                  <c:v>-3.2829320000000002E-2</c:v>
                </c:pt>
                <c:pt idx="10">
                  <c:v>-1.2996199999999999E-4</c:v>
                </c:pt>
                <c:pt idx="11">
                  <c:v>3.6115129999999998E-3</c:v>
                </c:pt>
                <c:pt idx="12">
                  <c:v>-1.4332599999999999E-2</c:v>
                </c:pt>
                <c:pt idx="13">
                  <c:v>-1.4600510000000001E-2</c:v>
                </c:pt>
                <c:pt idx="14">
                  <c:v>2.2740730000000002E-3</c:v>
                </c:pt>
                <c:pt idx="15">
                  <c:v>-4.07E-5</c:v>
                </c:pt>
                <c:pt idx="16">
                  <c:v>-1.2079299999999999E-2</c:v>
                </c:pt>
                <c:pt idx="17">
                  <c:v>-1.1138139999999999E-2</c:v>
                </c:pt>
                <c:pt idx="18">
                  <c:v>-3.7531130000000003E-2</c:v>
                </c:pt>
                <c:pt idx="19">
                  <c:v>-1.4166150000000001E-2</c:v>
                </c:pt>
                <c:pt idx="20">
                  <c:v>3.1033020000000001E-2</c:v>
                </c:pt>
                <c:pt idx="21">
                  <c:v>1.082841E-2</c:v>
                </c:pt>
                <c:pt idx="22">
                  <c:v>2.4674990000000001E-2</c:v>
                </c:pt>
                <c:pt idx="23">
                  <c:v>4.0713609999999997E-2</c:v>
                </c:pt>
                <c:pt idx="24">
                  <c:v>3.690396E-2</c:v>
                </c:pt>
                <c:pt idx="25">
                  <c:v>-1.8279940000000001E-3</c:v>
                </c:pt>
                <c:pt idx="26">
                  <c:v>2.8740829999999999E-3</c:v>
                </c:pt>
                <c:pt idx="27">
                  <c:v>9.9157480000000003E-3</c:v>
                </c:pt>
                <c:pt idx="28">
                  <c:v>-4.6636480000000001E-2</c:v>
                </c:pt>
                <c:pt idx="29">
                  <c:v>-1.29427E-2</c:v>
                </c:pt>
                <c:pt idx="30">
                  <c:v>-7.1234230000000003E-3</c:v>
                </c:pt>
                <c:pt idx="31">
                  <c:v>-8.464325E-3</c:v>
                </c:pt>
                <c:pt idx="32">
                  <c:v>-1.5346729999999999E-2</c:v>
                </c:pt>
                <c:pt idx="33">
                  <c:v>7.1295220000000006E-2</c:v>
                </c:pt>
                <c:pt idx="34">
                  <c:v>4.3415389999999998E-2</c:v>
                </c:pt>
                <c:pt idx="35">
                  <c:v>4.5390920000000001E-2</c:v>
                </c:pt>
                <c:pt idx="36">
                  <c:v>-2.492958E-2</c:v>
                </c:pt>
                <c:pt idx="37">
                  <c:v>9.189717E-2</c:v>
                </c:pt>
                <c:pt idx="38">
                  <c:v>8.8133589999999998E-2</c:v>
                </c:pt>
                <c:pt idx="39">
                  <c:v>9.8618979999999995E-2</c:v>
                </c:pt>
                <c:pt idx="40">
                  <c:v>2.4137829999999999E-2</c:v>
                </c:pt>
                <c:pt idx="41">
                  <c:v>1.9477290000000001E-2</c:v>
                </c:pt>
                <c:pt idx="42">
                  <c:v>2.042112E-3</c:v>
                </c:pt>
                <c:pt idx="43">
                  <c:v>-4.2258770000000001E-2</c:v>
                </c:pt>
                <c:pt idx="44">
                  <c:v>-3.8580950000000003E-2</c:v>
                </c:pt>
                <c:pt idx="45">
                  <c:v>-4.6216760000000003E-2</c:v>
                </c:pt>
                <c:pt idx="46">
                  <c:v>-2.7335749999999999E-2</c:v>
                </c:pt>
                <c:pt idx="47">
                  <c:v>3.1398139999999998E-2</c:v>
                </c:pt>
                <c:pt idx="48">
                  <c:v>2.6320550000000002E-2</c:v>
                </c:pt>
                <c:pt idx="49">
                  <c:v>6.766134E-2</c:v>
                </c:pt>
                <c:pt idx="50">
                  <c:v>-8.0776340000000002E-3</c:v>
                </c:pt>
                <c:pt idx="51">
                  <c:v>2.8585039999999999E-2</c:v>
                </c:pt>
                <c:pt idx="52">
                  <c:v>-4.4421529999999999E-3</c:v>
                </c:pt>
                <c:pt idx="53">
                  <c:v>-2.6651049999999999E-2</c:v>
                </c:pt>
                <c:pt idx="54">
                  <c:v>2.8196479999999999E-2</c:v>
                </c:pt>
                <c:pt idx="55">
                  <c:v>4.7211990000000002E-2</c:v>
                </c:pt>
                <c:pt idx="56">
                  <c:v>6.4364870000000005E-2</c:v>
                </c:pt>
                <c:pt idx="57">
                  <c:v>4.6670830000000003E-2</c:v>
                </c:pt>
                <c:pt idx="58">
                  <c:v>6.0968540000000002E-2</c:v>
                </c:pt>
                <c:pt idx="59">
                  <c:v>6.9002500000000001E-3</c:v>
                </c:pt>
                <c:pt idx="60">
                  <c:v>-3.727014E-2</c:v>
                </c:pt>
                <c:pt idx="61">
                  <c:v>-5.9692089999999996E-3</c:v>
                </c:pt>
                <c:pt idx="62">
                  <c:v>-5.6917879999999997E-2</c:v>
                </c:pt>
                <c:pt idx="63">
                  <c:v>3.4751589999999998E-3</c:v>
                </c:pt>
                <c:pt idx="64">
                  <c:v>-2.1451230000000002E-2</c:v>
                </c:pt>
                <c:pt idx="65">
                  <c:v>7.1862740000000003E-3</c:v>
                </c:pt>
                <c:pt idx="66">
                  <c:v>1.32929E-2</c:v>
                </c:pt>
                <c:pt idx="67">
                  <c:v>3.505785E-3</c:v>
                </c:pt>
                <c:pt idx="68">
                  <c:v>8.3175850000000006E-3</c:v>
                </c:pt>
                <c:pt idx="69">
                  <c:v>-2.3150860000000001E-3</c:v>
                </c:pt>
                <c:pt idx="70">
                  <c:v>2.4044079999999999E-2</c:v>
                </c:pt>
                <c:pt idx="71">
                  <c:v>1.679309E-2</c:v>
                </c:pt>
                <c:pt idx="72">
                  <c:v>4.5201829999999998E-2</c:v>
                </c:pt>
                <c:pt idx="73">
                  <c:v>2.0441359999999999E-2</c:v>
                </c:pt>
                <c:pt idx="74">
                  <c:v>1.7828529999999999E-2</c:v>
                </c:pt>
                <c:pt idx="75">
                  <c:v>-7.088802E-3</c:v>
                </c:pt>
                <c:pt idx="76">
                  <c:v>-2.8413000000000001E-2</c:v>
                </c:pt>
                <c:pt idx="77">
                  <c:v>-6.1715300000000001E-2</c:v>
                </c:pt>
                <c:pt idx="78">
                  <c:v>-2.376578E-2</c:v>
                </c:pt>
                <c:pt idx="79">
                  <c:v>8.9088860000000006E-2</c:v>
                </c:pt>
                <c:pt idx="80">
                  <c:v>5.7283260000000003E-2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'gyroRotation Y'!$E$1</c:f>
              <c:strCache>
                <c:ptCount val="1"/>
                <c:pt idx="0">
                  <c:v>拉桿二代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'gyroRotation Y'!$E$2:$E$82</c:f>
              <c:numCache>
                <c:formatCode>General</c:formatCode>
                <c:ptCount val="81"/>
                <c:pt idx="0">
                  <c:v>-2.35213050636888E-2</c:v>
                </c:pt>
                <c:pt idx="1">
                  <c:v>-9.5128380453739295E-2</c:v>
                </c:pt>
                <c:pt idx="2">
                  <c:v>0.17491482249974999</c:v>
                </c:pt>
                <c:pt idx="3">
                  <c:v>-4.8320394818397699E-2</c:v>
                </c:pt>
                <c:pt idx="4">
                  <c:v>-0.10776614509060101</c:v>
                </c:pt>
                <c:pt idx="5">
                  <c:v>-5.8583685027344998E-2</c:v>
                </c:pt>
                <c:pt idx="6">
                  <c:v>-1.57038619998702E-2</c:v>
                </c:pt>
                <c:pt idx="7">
                  <c:v>7.0972444102284593E-2</c:v>
                </c:pt>
                <c:pt idx="8">
                  <c:v>0.123360018537451</c:v>
                </c:pt>
                <c:pt idx="9">
                  <c:v>8.7714139978958799E-2</c:v>
                </c:pt>
                <c:pt idx="10">
                  <c:v>8.3720996240493895E-2</c:v>
                </c:pt>
                <c:pt idx="11">
                  <c:v>5.7953048481214301E-3</c:v>
                </c:pt>
                <c:pt idx="12">
                  <c:v>1.33829171098661E-2</c:v>
                </c:pt>
                <c:pt idx="13">
                  <c:v>6.7594224259519095E-2</c:v>
                </c:pt>
                <c:pt idx="14">
                  <c:v>1.7649567492282098E-2</c:v>
                </c:pt>
                <c:pt idx="15">
                  <c:v>-5.6522664659732699E-2</c:v>
                </c:pt>
                <c:pt idx="16">
                  <c:v>-1.1174623933972399E-2</c:v>
                </c:pt>
                <c:pt idx="17">
                  <c:v>-1.3736584902628701E-2</c:v>
                </c:pt>
                <c:pt idx="18">
                  <c:v>-9.4188284588941407E-2</c:v>
                </c:pt>
                <c:pt idx="19">
                  <c:v>-3.2103607992578102E-2</c:v>
                </c:pt>
                <c:pt idx="20">
                  <c:v>1.7230918568921599E-2</c:v>
                </c:pt>
                <c:pt idx="21">
                  <c:v>1.17213709057657E-2</c:v>
                </c:pt>
                <c:pt idx="22">
                  <c:v>3.3699640433862602E-2</c:v>
                </c:pt>
                <c:pt idx="23">
                  <c:v>4.3999682265853102E-2</c:v>
                </c:pt>
                <c:pt idx="24">
                  <c:v>1.2951218697164301E-2</c:v>
                </c:pt>
                <c:pt idx="25">
                  <c:v>9.2342447637407503E-3</c:v>
                </c:pt>
                <c:pt idx="26">
                  <c:v>-6.2469769689988599E-3</c:v>
                </c:pt>
                <c:pt idx="27">
                  <c:v>1.6902018174296801E-2</c:v>
                </c:pt>
                <c:pt idx="28">
                  <c:v>-2.9496905917608601E-2</c:v>
                </c:pt>
                <c:pt idx="29">
                  <c:v>1.78234719114643E-2</c:v>
                </c:pt>
                <c:pt idx="30">
                  <c:v>-4.15032350600128E-2</c:v>
                </c:pt>
                <c:pt idx="31">
                  <c:v>2.890595047172E-2</c:v>
                </c:pt>
                <c:pt idx="32">
                  <c:v>-3.4107104080644802E-3</c:v>
                </c:pt>
                <c:pt idx="33">
                  <c:v>3.4379545460159901E-2</c:v>
                </c:pt>
                <c:pt idx="34">
                  <c:v>8.7115461365908906E-2</c:v>
                </c:pt>
                <c:pt idx="35">
                  <c:v>3.0088393995715199E-2</c:v>
                </c:pt>
                <c:pt idx="36">
                  <c:v>-2.64931265241082E-2</c:v>
                </c:pt>
                <c:pt idx="37">
                  <c:v>-4.8850896507541403E-2</c:v>
                </c:pt>
                <c:pt idx="38">
                  <c:v>-5.7194846518868699E-2</c:v>
                </c:pt>
                <c:pt idx="39">
                  <c:v>-4.0610543462618297E-3</c:v>
                </c:pt>
                <c:pt idx="40">
                  <c:v>-9.9358279213112202E-2</c:v>
                </c:pt>
                <c:pt idx="41">
                  <c:v>-1.4896125241249201E-2</c:v>
                </c:pt>
                <c:pt idx="42">
                  <c:v>-0.11794767625408301</c:v>
                </c:pt>
                <c:pt idx="43">
                  <c:v>2.9915288524860001E-2</c:v>
                </c:pt>
                <c:pt idx="44">
                  <c:v>1.14734306082793E-2</c:v>
                </c:pt>
                <c:pt idx="45">
                  <c:v>6.4943047394345199E-2</c:v>
                </c:pt>
                <c:pt idx="46">
                  <c:v>-6.7468523056067398E-3</c:v>
                </c:pt>
                <c:pt idx="47">
                  <c:v>-2.39591287468978E-2</c:v>
                </c:pt>
                <c:pt idx="48">
                  <c:v>1.7068732058535801E-2</c:v>
                </c:pt>
                <c:pt idx="49">
                  <c:v>3.2752620350230501E-2</c:v>
                </c:pt>
                <c:pt idx="50">
                  <c:v>1.9258915739016998E-2</c:v>
                </c:pt>
                <c:pt idx="51">
                  <c:v>-9.3338469885097097E-3</c:v>
                </c:pt>
                <c:pt idx="52">
                  <c:v>-5.0295128766691399E-2</c:v>
                </c:pt>
                <c:pt idx="53">
                  <c:v>2.3751402181871599E-2</c:v>
                </c:pt>
                <c:pt idx="54">
                  <c:v>6.1721421423676396E-3</c:v>
                </c:pt>
                <c:pt idx="55">
                  <c:v>6.3870592423370301E-2</c:v>
                </c:pt>
                <c:pt idx="56">
                  <c:v>1.9070896566057401E-3</c:v>
                </c:pt>
                <c:pt idx="57">
                  <c:v>1.0630806439378301E-2</c:v>
                </c:pt>
                <c:pt idx="58">
                  <c:v>9.2843121922342401E-3</c:v>
                </c:pt>
                <c:pt idx="59">
                  <c:v>-3.3778736318238002E-2</c:v>
                </c:pt>
                <c:pt idx="60">
                  <c:v>4.5848981326804096E-3</c:v>
                </c:pt>
                <c:pt idx="61">
                  <c:v>5.22395026785583E-2</c:v>
                </c:pt>
                <c:pt idx="62">
                  <c:v>7.8384021415975197E-2</c:v>
                </c:pt>
                <c:pt idx="63">
                  <c:v>6.2912653379268796E-2</c:v>
                </c:pt>
                <c:pt idx="64">
                  <c:v>3.31030923496849E-2</c:v>
                </c:pt>
                <c:pt idx="65">
                  <c:v>2.5310416684004002E-2</c:v>
                </c:pt>
                <c:pt idx="66">
                  <c:v>-2.08205934022394E-3</c:v>
                </c:pt>
                <c:pt idx="67">
                  <c:v>-2.4812405560159199E-2</c:v>
                </c:pt>
                <c:pt idx="68">
                  <c:v>-7.1612401712230697E-3</c:v>
                </c:pt>
                <c:pt idx="69">
                  <c:v>-1.46087701596296E-2</c:v>
                </c:pt>
                <c:pt idx="70">
                  <c:v>-1.2247078904947299E-2</c:v>
                </c:pt>
                <c:pt idx="71">
                  <c:v>-8.4344974883899491E-3</c:v>
                </c:pt>
                <c:pt idx="72">
                  <c:v>-1.45589690472451E-2</c:v>
                </c:pt>
                <c:pt idx="73">
                  <c:v>2.0435233992504999E-2</c:v>
                </c:pt>
                <c:pt idx="74">
                  <c:v>-1.0552775819438901E-2</c:v>
                </c:pt>
                <c:pt idx="75">
                  <c:v>3.53774319206126E-3</c:v>
                </c:pt>
                <c:pt idx="76">
                  <c:v>5.0457581593186203E-2</c:v>
                </c:pt>
                <c:pt idx="77">
                  <c:v>2.4022245664732701E-2</c:v>
                </c:pt>
                <c:pt idx="78">
                  <c:v>2.3826503324611899E-2</c:v>
                </c:pt>
                <c:pt idx="79">
                  <c:v>5.9619654691385797E-2</c:v>
                </c:pt>
                <c:pt idx="80">
                  <c:v>5.7199640208830803E-2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4756304"/>
        <c:axId val="314756864"/>
      </c:lineChart>
      <c:catAx>
        <c:axId val="31475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14756864"/>
        <c:crosses val="autoZero"/>
        <c:auto val="1"/>
        <c:lblAlgn val="ctr"/>
        <c:lblOffset val="100"/>
        <c:noMultiLvlLbl val="0"/>
      </c:catAx>
      <c:valAx>
        <c:axId val="31475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1475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X</a:t>
            </a:r>
            <a:r>
              <a:rPr lang="zh-TW" altLang="en-US"/>
              <a:t>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4.0980185207207996E-2"/>
          <c:y val="8.753787878787879E-2"/>
          <c:w val="0.95032551309093871"/>
          <c:h val="0.86345621570031017"/>
        </c:manualLayout>
      </c:layout>
      <c:lineChart>
        <c:grouping val="standard"/>
        <c:varyColors val="0"/>
        <c:ser>
          <c:idx val="0"/>
          <c:order val="0"/>
          <c:tx>
            <c:strRef>
              <c:f>'gyroRotation Z'!$A$1</c:f>
              <c:strCache>
                <c:ptCount val="1"/>
                <c:pt idx="0">
                  <c:v>改裝前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'gyroRotation Z'!$A$2:$A$82</c:f>
              <c:numCache>
                <c:formatCode>General</c:formatCode>
                <c:ptCount val="81"/>
                <c:pt idx="0">
                  <c:v>-3.1648469999999998E-2</c:v>
                </c:pt>
                <c:pt idx="1">
                  <c:v>-2.7349600000000002E-2</c:v>
                </c:pt>
                <c:pt idx="2">
                  <c:v>-7.276022E-3</c:v>
                </c:pt>
                <c:pt idx="3">
                  <c:v>-4.1124529999999999E-2</c:v>
                </c:pt>
                <c:pt idx="4">
                  <c:v>-2.8511000000000002E-2</c:v>
                </c:pt>
                <c:pt idx="5">
                  <c:v>-2.7740279999999999E-2</c:v>
                </c:pt>
                <c:pt idx="6">
                  <c:v>-4.6656450000000002E-2</c:v>
                </c:pt>
                <c:pt idx="7">
                  <c:v>-4.4953630000000001E-2</c:v>
                </c:pt>
                <c:pt idx="8">
                  <c:v>-3.71258E-2</c:v>
                </c:pt>
                <c:pt idx="9">
                  <c:v>-4.22412E-2</c:v>
                </c:pt>
                <c:pt idx="10">
                  <c:v>-5.2787050000000002E-2</c:v>
                </c:pt>
                <c:pt idx="11">
                  <c:v>-4.9814959999999998E-2</c:v>
                </c:pt>
                <c:pt idx="12">
                  <c:v>-5.5051269999999999E-2</c:v>
                </c:pt>
                <c:pt idx="13">
                  <c:v>-5.2615009999999997E-2</c:v>
                </c:pt>
                <c:pt idx="14">
                  <c:v>-5.0948670000000001E-2</c:v>
                </c:pt>
                <c:pt idx="15">
                  <c:v>-6.3500139999999997E-2</c:v>
                </c:pt>
                <c:pt idx="16">
                  <c:v>-8.0626929999999999E-2</c:v>
                </c:pt>
                <c:pt idx="17">
                  <c:v>-7.1885379999999999E-2</c:v>
                </c:pt>
                <c:pt idx="18">
                  <c:v>-7.2073390000000001E-2</c:v>
                </c:pt>
                <c:pt idx="19">
                  <c:v>-7.7918230000000005E-2</c:v>
                </c:pt>
                <c:pt idx="20">
                  <c:v>-8.4605700000000006E-2</c:v>
                </c:pt>
                <c:pt idx="21">
                  <c:v>-6.5492460000000002E-2</c:v>
                </c:pt>
                <c:pt idx="22">
                  <c:v>-9.7704719999999995E-2</c:v>
                </c:pt>
                <c:pt idx="23">
                  <c:v>-8.144266E-2</c:v>
                </c:pt>
                <c:pt idx="24">
                  <c:v>-9.5160069999999999E-2</c:v>
                </c:pt>
                <c:pt idx="25">
                  <c:v>-9.6214419999999995E-2</c:v>
                </c:pt>
                <c:pt idx="26">
                  <c:v>-8.2937230000000001E-2</c:v>
                </c:pt>
                <c:pt idx="27">
                  <c:v>-9.629538E-2</c:v>
                </c:pt>
                <c:pt idx="28">
                  <c:v>-8.9255039999999994E-2</c:v>
                </c:pt>
                <c:pt idx="29">
                  <c:v>-8.393805E-2</c:v>
                </c:pt>
                <c:pt idx="30">
                  <c:v>-9.5426120000000003E-2</c:v>
                </c:pt>
                <c:pt idx="31">
                  <c:v>-9.5150750000000006E-2</c:v>
                </c:pt>
                <c:pt idx="32">
                  <c:v>-7.7515029999999999E-2</c:v>
                </c:pt>
                <c:pt idx="33">
                  <c:v>-8.6916519999999997E-2</c:v>
                </c:pt>
                <c:pt idx="34">
                  <c:v>-9.6449579999999993E-2</c:v>
                </c:pt>
                <c:pt idx="35">
                  <c:v>-0.1080016</c:v>
                </c:pt>
                <c:pt idx="36">
                  <c:v>-9.9229109999999995E-2</c:v>
                </c:pt>
                <c:pt idx="37">
                  <c:v>-9.7299120000000003E-2</c:v>
                </c:pt>
                <c:pt idx="38">
                  <c:v>-8.8305629999999996E-2</c:v>
                </c:pt>
                <c:pt idx="39">
                  <c:v>-9.6535060000000006E-2</c:v>
                </c:pt>
                <c:pt idx="40">
                  <c:v>-0.1048982</c:v>
                </c:pt>
                <c:pt idx="41">
                  <c:v>-0.10699119999999999</c:v>
                </c:pt>
                <c:pt idx="42">
                  <c:v>-0.1096133</c:v>
                </c:pt>
                <c:pt idx="43">
                  <c:v>-9.9617940000000002E-2</c:v>
                </c:pt>
                <c:pt idx="44">
                  <c:v>-9.3649529999999995E-2</c:v>
                </c:pt>
                <c:pt idx="45">
                  <c:v>-0.1087861</c:v>
                </c:pt>
                <c:pt idx="46">
                  <c:v>-8.568721E-2</c:v>
                </c:pt>
                <c:pt idx="47">
                  <c:v>-9.2450569999999996E-2</c:v>
                </c:pt>
                <c:pt idx="48">
                  <c:v>-0.1009274</c:v>
                </c:pt>
                <c:pt idx="49">
                  <c:v>-9.4060989999999997E-2</c:v>
                </c:pt>
                <c:pt idx="50">
                  <c:v>-8.0604830000000002E-2</c:v>
                </c:pt>
                <c:pt idx="51">
                  <c:v>-6.6837880000000002E-2</c:v>
                </c:pt>
                <c:pt idx="52">
                  <c:v>-7.8473769999999998E-2</c:v>
                </c:pt>
                <c:pt idx="53">
                  <c:v>-6.3446619999999995E-2</c:v>
                </c:pt>
                <c:pt idx="54">
                  <c:v>-5.1985969999999999E-2</c:v>
                </c:pt>
                <c:pt idx="55">
                  <c:v>-4.971296E-2</c:v>
                </c:pt>
                <c:pt idx="56">
                  <c:v>-4.8022389999999998E-2</c:v>
                </c:pt>
                <c:pt idx="57">
                  <c:v>-4.3364519999999997E-2</c:v>
                </c:pt>
                <c:pt idx="58">
                  <c:v>-2.8845229999999999E-2</c:v>
                </c:pt>
                <c:pt idx="59">
                  <c:v>-2.5740780000000001E-2</c:v>
                </c:pt>
                <c:pt idx="60">
                  <c:v>-3.7251760000000002E-2</c:v>
                </c:pt>
                <c:pt idx="61">
                  <c:v>-1.8807239999999999E-2</c:v>
                </c:pt>
                <c:pt idx="62">
                  <c:v>-4.7709469999999997E-2</c:v>
                </c:pt>
                <c:pt idx="63">
                  <c:v>-1.6555810000000001E-2</c:v>
                </c:pt>
                <c:pt idx="64">
                  <c:v>-3.7072269999999997E-2</c:v>
                </c:pt>
                <c:pt idx="65">
                  <c:v>-3.1705469999999999E-2</c:v>
                </c:pt>
                <c:pt idx="66">
                  <c:v>-2.810967E-2</c:v>
                </c:pt>
                <c:pt idx="67">
                  <c:v>-2.3677900000000002E-2</c:v>
                </c:pt>
                <c:pt idx="68">
                  <c:v>-3.8687480000000003E-2</c:v>
                </c:pt>
                <c:pt idx="69">
                  <c:v>-3.6231510000000001E-2</c:v>
                </c:pt>
                <c:pt idx="70">
                  <c:v>-3.5011519999999997E-2</c:v>
                </c:pt>
                <c:pt idx="71">
                  <c:v>-2.875548E-2</c:v>
                </c:pt>
                <c:pt idx="72">
                  <c:v>-3.1612519999999998E-2</c:v>
                </c:pt>
                <c:pt idx="73">
                  <c:v>-3.105086E-2</c:v>
                </c:pt>
                <c:pt idx="74">
                  <c:v>-3.8711710000000003E-2</c:v>
                </c:pt>
                <c:pt idx="75">
                  <c:v>-2.5350629999999999E-2</c:v>
                </c:pt>
                <c:pt idx="76">
                  <c:v>-3.24855E-2</c:v>
                </c:pt>
                <c:pt idx="77">
                  <c:v>-3.4174219999999998E-2</c:v>
                </c:pt>
                <c:pt idx="78">
                  <c:v>-3.5598739999999997E-2</c:v>
                </c:pt>
                <c:pt idx="79">
                  <c:v>-3.3207760000000003E-2</c:v>
                </c:pt>
                <c:pt idx="80">
                  <c:v>-2.1899439999999999E-2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'gyroRotation Z'!$B$1</c:f>
              <c:strCache>
                <c:ptCount val="1"/>
                <c:pt idx="0">
                  <c:v>86螺絲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'gyroRotation Z'!$B$2:$B$82</c:f>
              <c:numCache>
                <c:formatCode>General</c:formatCode>
                <c:ptCount val="81"/>
                <c:pt idx="0">
                  <c:v>-3.9841950000000001E-2</c:v>
                </c:pt>
                <c:pt idx="1">
                  <c:v>-2.390693E-2</c:v>
                </c:pt>
                <c:pt idx="2">
                  <c:v>-2.795574E-2</c:v>
                </c:pt>
                <c:pt idx="3">
                  <c:v>-1.8306570000000001E-2</c:v>
                </c:pt>
                <c:pt idx="4">
                  <c:v>-1.8858639999999999E-2</c:v>
                </c:pt>
                <c:pt idx="5">
                  <c:v>-2.8669460000000001E-2</c:v>
                </c:pt>
                <c:pt idx="6">
                  <c:v>-4.0636110000000003E-2</c:v>
                </c:pt>
                <c:pt idx="7">
                  <c:v>-4.775687E-2</c:v>
                </c:pt>
                <c:pt idx="8">
                  <c:v>-7.0192669999999999E-2</c:v>
                </c:pt>
                <c:pt idx="9">
                  <c:v>-8.0115069999999997E-2</c:v>
                </c:pt>
                <c:pt idx="10">
                  <c:v>-7.6786119999999999E-2</c:v>
                </c:pt>
                <c:pt idx="11">
                  <c:v>-7.8356330000000002E-2</c:v>
                </c:pt>
                <c:pt idx="12">
                  <c:v>-8.4530060000000004E-2</c:v>
                </c:pt>
                <c:pt idx="13">
                  <c:v>-9.4409060000000003E-2</c:v>
                </c:pt>
                <c:pt idx="14">
                  <c:v>-9.4041009999999994E-2</c:v>
                </c:pt>
                <c:pt idx="15">
                  <c:v>-0.1033488</c:v>
                </c:pt>
                <c:pt idx="16">
                  <c:v>-0.1038545</c:v>
                </c:pt>
                <c:pt idx="17">
                  <c:v>-0.122445</c:v>
                </c:pt>
                <c:pt idx="18">
                  <c:v>-0.1207592</c:v>
                </c:pt>
                <c:pt idx="19">
                  <c:v>-0.1175583</c:v>
                </c:pt>
                <c:pt idx="20">
                  <c:v>-0.1165897</c:v>
                </c:pt>
                <c:pt idx="21">
                  <c:v>-0.120103</c:v>
                </c:pt>
                <c:pt idx="22">
                  <c:v>-0.1117572</c:v>
                </c:pt>
                <c:pt idx="23">
                  <c:v>-0.1208596</c:v>
                </c:pt>
                <c:pt idx="24">
                  <c:v>-0.12124409999999999</c:v>
                </c:pt>
                <c:pt idx="25">
                  <c:v>-0.112721</c:v>
                </c:pt>
                <c:pt idx="26">
                  <c:v>-0.1258754</c:v>
                </c:pt>
                <c:pt idx="27">
                  <c:v>-0.1113758</c:v>
                </c:pt>
                <c:pt idx="28">
                  <c:v>-0.12931590000000001</c:v>
                </c:pt>
                <c:pt idx="29">
                  <c:v>-0.12297569999999999</c:v>
                </c:pt>
                <c:pt idx="30">
                  <c:v>-0.10467129999999999</c:v>
                </c:pt>
                <c:pt idx="31">
                  <c:v>-0.1159596</c:v>
                </c:pt>
                <c:pt idx="32">
                  <c:v>-0.12866659999999999</c:v>
                </c:pt>
                <c:pt idx="33">
                  <c:v>-0.10791389999999999</c:v>
                </c:pt>
                <c:pt idx="34">
                  <c:v>-9.4261520000000001E-2</c:v>
                </c:pt>
                <c:pt idx="35">
                  <c:v>-0.1118842</c:v>
                </c:pt>
                <c:pt idx="36">
                  <c:v>-0.10001930000000001</c:v>
                </c:pt>
                <c:pt idx="37">
                  <c:v>-0.1054841</c:v>
                </c:pt>
                <c:pt idx="38">
                  <c:v>-9.8064780000000004E-2</c:v>
                </c:pt>
                <c:pt idx="39">
                  <c:v>-8.9258779999999996E-2</c:v>
                </c:pt>
                <c:pt idx="40">
                  <c:v>-9.0551740000000006E-2</c:v>
                </c:pt>
                <c:pt idx="41">
                  <c:v>-9.0554129999999997E-2</c:v>
                </c:pt>
                <c:pt idx="42">
                  <c:v>-7.2697109999999995E-2</c:v>
                </c:pt>
                <c:pt idx="43">
                  <c:v>-6.6536150000000002E-2</c:v>
                </c:pt>
                <c:pt idx="44">
                  <c:v>-6.6302589999999995E-2</c:v>
                </c:pt>
                <c:pt idx="45">
                  <c:v>-6.2280679999999998E-2</c:v>
                </c:pt>
                <c:pt idx="46">
                  <c:v>-4.6465770000000003E-2</c:v>
                </c:pt>
                <c:pt idx="47">
                  <c:v>-4.5339789999999998E-2</c:v>
                </c:pt>
                <c:pt idx="48">
                  <c:v>-3.7104489999999997E-2</c:v>
                </c:pt>
                <c:pt idx="49">
                  <c:v>-3.6993970000000001E-2</c:v>
                </c:pt>
                <c:pt idx="50">
                  <c:v>-4.4583980000000002E-2</c:v>
                </c:pt>
                <c:pt idx="51">
                  <c:v>-3.0295059999999999E-2</c:v>
                </c:pt>
                <c:pt idx="52">
                  <c:v>-3.5042940000000002E-2</c:v>
                </c:pt>
                <c:pt idx="53">
                  <c:v>-8.9700590000000007E-3</c:v>
                </c:pt>
                <c:pt idx="54">
                  <c:v>-2.017211E-2</c:v>
                </c:pt>
                <c:pt idx="55">
                  <c:v>-2.1183049999999998E-2</c:v>
                </c:pt>
                <c:pt idx="56">
                  <c:v>-1.8622150000000001E-2</c:v>
                </c:pt>
                <c:pt idx="57">
                  <c:v>-2.222435E-2</c:v>
                </c:pt>
                <c:pt idx="58">
                  <c:v>-1.6686300000000001E-2</c:v>
                </c:pt>
                <c:pt idx="59">
                  <c:v>-2.4718130000000001E-2</c:v>
                </c:pt>
                <c:pt idx="60">
                  <c:v>-1.438187E-2</c:v>
                </c:pt>
                <c:pt idx="61">
                  <c:v>-2.1107419999999998E-2</c:v>
                </c:pt>
                <c:pt idx="62">
                  <c:v>-1.325722E-2</c:v>
                </c:pt>
                <c:pt idx="63">
                  <c:v>-1.7080720000000001E-2</c:v>
                </c:pt>
                <c:pt idx="64">
                  <c:v>-1.9446399999999999E-2</c:v>
                </c:pt>
                <c:pt idx="65">
                  <c:v>-2.1479990000000001E-2</c:v>
                </c:pt>
                <c:pt idx="66">
                  <c:v>-2.4258470000000001E-2</c:v>
                </c:pt>
                <c:pt idx="67">
                  <c:v>-2.3359649999999999E-2</c:v>
                </c:pt>
                <c:pt idx="68">
                  <c:v>-3.336302E-2</c:v>
                </c:pt>
                <c:pt idx="69">
                  <c:v>-2.8917399999999999E-2</c:v>
                </c:pt>
                <c:pt idx="70">
                  <c:v>-3.4310569999999999E-2</c:v>
                </c:pt>
                <c:pt idx="71">
                  <c:v>-4.1702169999999997E-2</c:v>
                </c:pt>
                <c:pt idx="72">
                  <c:v>-3.327194E-2</c:v>
                </c:pt>
                <c:pt idx="73">
                  <c:v>-4.0623859999999998E-2</c:v>
                </c:pt>
                <c:pt idx="74">
                  <c:v>-3.8883750000000002E-2</c:v>
                </c:pt>
                <c:pt idx="75">
                  <c:v>-4.0466729999999999E-2</c:v>
                </c:pt>
                <c:pt idx="76">
                  <c:v>-4.7601869999999998E-2</c:v>
                </c:pt>
                <c:pt idx="77">
                  <c:v>-5.7180729999999999E-2</c:v>
                </c:pt>
                <c:pt idx="78">
                  <c:v>-5.8903799999999999E-2</c:v>
                </c:pt>
                <c:pt idx="79">
                  <c:v>-5.0972370000000003E-2</c:v>
                </c:pt>
                <c:pt idx="80">
                  <c:v>-4.5902779999999997E-2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'gyroRotation Z'!$C$1</c:f>
              <c:strCache>
                <c:ptCount val="1"/>
                <c:pt idx="0">
                  <c:v>拉桿一代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'gyroRotation Z'!$C$2:$C$82</c:f>
              <c:numCache>
                <c:formatCode>General</c:formatCode>
                <c:ptCount val="81"/>
                <c:pt idx="0">
                  <c:v>-7.5168789999999999E-2</c:v>
                </c:pt>
                <c:pt idx="1">
                  <c:v>-6.5894060000000004E-2</c:v>
                </c:pt>
                <c:pt idx="2">
                  <c:v>-6.0988250000000001E-2</c:v>
                </c:pt>
                <c:pt idx="3">
                  <c:v>-7.1878979999999995E-2</c:v>
                </c:pt>
                <c:pt idx="4">
                  <c:v>-0.10182919999999999</c:v>
                </c:pt>
                <c:pt idx="5">
                  <c:v>-7.5937640000000001E-2</c:v>
                </c:pt>
                <c:pt idx="6">
                  <c:v>-7.0353260000000001E-2</c:v>
                </c:pt>
                <c:pt idx="7">
                  <c:v>-8.0156089999999999E-2</c:v>
                </c:pt>
                <c:pt idx="8">
                  <c:v>-7.1814269999999999E-2</c:v>
                </c:pt>
                <c:pt idx="9">
                  <c:v>-7.6744049999999994E-2</c:v>
                </c:pt>
                <c:pt idx="10">
                  <c:v>-8.9700859999999993E-2</c:v>
                </c:pt>
                <c:pt idx="11">
                  <c:v>-8.3314070000000004E-2</c:v>
                </c:pt>
                <c:pt idx="12">
                  <c:v>-8.8595110000000005E-2</c:v>
                </c:pt>
                <c:pt idx="13">
                  <c:v>-0.1038265</c:v>
                </c:pt>
                <c:pt idx="14">
                  <c:v>-8.2720180000000004E-2</c:v>
                </c:pt>
                <c:pt idx="15">
                  <c:v>-8.8307220000000006E-2</c:v>
                </c:pt>
                <c:pt idx="16">
                  <c:v>-9.490121E-2</c:v>
                </c:pt>
                <c:pt idx="17">
                  <c:v>-9.2822349999999998E-2</c:v>
                </c:pt>
                <c:pt idx="18">
                  <c:v>-9.0360250000000003E-2</c:v>
                </c:pt>
                <c:pt idx="19">
                  <c:v>-8.4138850000000001E-2</c:v>
                </c:pt>
                <c:pt idx="20">
                  <c:v>-9.8537490000000005E-2</c:v>
                </c:pt>
                <c:pt idx="21">
                  <c:v>-9.6094579999999999E-2</c:v>
                </c:pt>
                <c:pt idx="22">
                  <c:v>-8.4530859999999999E-2</c:v>
                </c:pt>
                <c:pt idx="23">
                  <c:v>-9.7923369999999996E-2</c:v>
                </c:pt>
                <c:pt idx="24">
                  <c:v>-9.5594700000000005E-2</c:v>
                </c:pt>
                <c:pt idx="25">
                  <c:v>-9.4592549999999997E-2</c:v>
                </c:pt>
                <c:pt idx="26">
                  <c:v>-9.5189629999999997E-2</c:v>
                </c:pt>
                <c:pt idx="27">
                  <c:v>-8.5082669999999999E-2</c:v>
                </c:pt>
                <c:pt idx="28">
                  <c:v>-8.4753510000000004E-2</c:v>
                </c:pt>
                <c:pt idx="29">
                  <c:v>-8.7550089999999997E-2</c:v>
                </c:pt>
                <c:pt idx="30">
                  <c:v>-8.5591070000000005E-2</c:v>
                </c:pt>
                <c:pt idx="31">
                  <c:v>-8.9619900000000002E-2</c:v>
                </c:pt>
                <c:pt idx="32">
                  <c:v>-8.2173170000000004E-2</c:v>
                </c:pt>
                <c:pt idx="33">
                  <c:v>-8.4886660000000003E-2</c:v>
                </c:pt>
                <c:pt idx="34">
                  <c:v>-8.9515239999999996E-2</c:v>
                </c:pt>
                <c:pt idx="35">
                  <c:v>-7.9209070000000006E-2</c:v>
                </c:pt>
                <c:pt idx="36">
                  <c:v>-9.3600790000000003E-2</c:v>
                </c:pt>
                <c:pt idx="37">
                  <c:v>-9.0409790000000004E-2</c:v>
                </c:pt>
                <c:pt idx="38">
                  <c:v>-8.4377729999999998E-2</c:v>
                </c:pt>
                <c:pt idx="39">
                  <c:v>-8.3209939999999996E-2</c:v>
                </c:pt>
                <c:pt idx="40">
                  <c:v>-7.2785260000000004E-2</c:v>
                </c:pt>
                <c:pt idx="41">
                  <c:v>-7.7162159999999994E-2</c:v>
                </c:pt>
                <c:pt idx="42">
                  <c:v>-7.0735950000000006E-2</c:v>
                </c:pt>
                <c:pt idx="43">
                  <c:v>-5.4467769999999999E-2</c:v>
                </c:pt>
                <c:pt idx="44">
                  <c:v>-5.6387109999999997E-2</c:v>
                </c:pt>
                <c:pt idx="45">
                  <c:v>-4.7728109999999997E-2</c:v>
                </c:pt>
                <c:pt idx="46">
                  <c:v>-4.0828660000000003E-2</c:v>
                </c:pt>
                <c:pt idx="47">
                  <c:v>-4.550038E-2</c:v>
                </c:pt>
                <c:pt idx="48">
                  <c:v>-3.4211770000000002E-2</c:v>
                </c:pt>
                <c:pt idx="49">
                  <c:v>-4.132533E-2</c:v>
                </c:pt>
                <c:pt idx="50">
                  <c:v>-3.3847450000000001E-2</c:v>
                </c:pt>
                <c:pt idx="51">
                  <c:v>-3.2133429999999998E-2</c:v>
                </c:pt>
                <c:pt idx="52">
                  <c:v>-3.6406479999999998E-2</c:v>
                </c:pt>
                <c:pt idx="53">
                  <c:v>-3.250575E-2</c:v>
                </c:pt>
                <c:pt idx="54">
                  <c:v>-3.8164959999999998E-2</c:v>
                </c:pt>
                <c:pt idx="55">
                  <c:v>-2.7208449999999999E-2</c:v>
                </c:pt>
                <c:pt idx="56">
                  <c:v>-3.6569989999999997E-2</c:v>
                </c:pt>
                <c:pt idx="57">
                  <c:v>-2.7389009999999998E-2</c:v>
                </c:pt>
                <c:pt idx="58">
                  <c:v>-2.009035E-2</c:v>
                </c:pt>
                <c:pt idx="59">
                  <c:v>-2.9831400000000001E-2</c:v>
                </c:pt>
                <c:pt idx="60">
                  <c:v>-3.6394759999999998E-2</c:v>
                </c:pt>
                <c:pt idx="61">
                  <c:v>-2.5692050000000001E-2</c:v>
                </c:pt>
                <c:pt idx="62">
                  <c:v>-2.5938659999999999E-2</c:v>
                </c:pt>
                <c:pt idx="63">
                  <c:v>-2.9719550000000001E-2</c:v>
                </c:pt>
                <c:pt idx="64">
                  <c:v>-2.3400399999999998E-2</c:v>
                </c:pt>
                <c:pt idx="65">
                  <c:v>-2.871607E-2</c:v>
                </c:pt>
                <c:pt idx="66">
                  <c:v>-2.2951659999999999E-2</c:v>
                </c:pt>
                <c:pt idx="67">
                  <c:v>-2.1847510000000001E-2</c:v>
                </c:pt>
                <c:pt idx="68">
                  <c:v>-3.4731079999999998E-2</c:v>
                </c:pt>
                <c:pt idx="69">
                  <c:v>-2.095588E-2</c:v>
                </c:pt>
                <c:pt idx="70">
                  <c:v>-2.194604E-2</c:v>
                </c:pt>
                <c:pt idx="71">
                  <c:v>-2.6697129999999999E-2</c:v>
                </c:pt>
                <c:pt idx="72">
                  <c:v>-2.579538E-2</c:v>
                </c:pt>
                <c:pt idx="73">
                  <c:v>-1.5771770000000001E-2</c:v>
                </c:pt>
                <c:pt idx="74">
                  <c:v>-2.948226E-2</c:v>
                </c:pt>
                <c:pt idx="75">
                  <c:v>-3.4525220000000002E-2</c:v>
                </c:pt>
                <c:pt idx="76">
                  <c:v>-3.8052040000000002E-2</c:v>
                </c:pt>
                <c:pt idx="77">
                  <c:v>-3.0718760000000001E-2</c:v>
                </c:pt>
                <c:pt idx="78">
                  <c:v>-2.9732600000000001E-2</c:v>
                </c:pt>
                <c:pt idx="79">
                  <c:v>-2.5626800000000002E-2</c:v>
                </c:pt>
                <c:pt idx="80">
                  <c:v>-2.21599E-2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'gyroRotation Z'!$D$1</c:f>
              <c:strCache>
                <c:ptCount val="1"/>
                <c:pt idx="0">
                  <c:v>拉桿一代(滿)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'gyroRotation Z'!$D$2:$D$82</c:f>
              <c:numCache>
                <c:formatCode>General</c:formatCode>
                <c:ptCount val="81"/>
                <c:pt idx="0">
                  <c:v>-6.7519930000000006E-2</c:v>
                </c:pt>
                <c:pt idx="1">
                  <c:v>1.1882759999999999E-2</c:v>
                </c:pt>
                <c:pt idx="2">
                  <c:v>-5.3979079999999999E-2</c:v>
                </c:pt>
                <c:pt idx="3">
                  <c:v>-9.7940940000000004E-2</c:v>
                </c:pt>
                <c:pt idx="4">
                  <c:v>-6.1957909999999998E-2</c:v>
                </c:pt>
                <c:pt idx="5">
                  <c:v>-5.4545799999999998E-2</c:v>
                </c:pt>
                <c:pt idx="6">
                  <c:v>-8.3315929999999996E-2</c:v>
                </c:pt>
                <c:pt idx="7">
                  <c:v>-9.225643E-2</c:v>
                </c:pt>
                <c:pt idx="8">
                  <c:v>-0.1169588</c:v>
                </c:pt>
                <c:pt idx="9">
                  <c:v>-9.4340090000000001E-2</c:v>
                </c:pt>
                <c:pt idx="10">
                  <c:v>-9.2960039999999994E-2</c:v>
                </c:pt>
                <c:pt idx="11">
                  <c:v>-9.0073970000000003E-2</c:v>
                </c:pt>
                <c:pt idx="12">
                  <c:v>-9.7384879999999993E-2</c:v>
                </c:pt>
                <c:pt idx="13">
                  <c:v>-9.3385339999999997E-2</c:v>
                </c:pt>
                <c:pt idx="14">
                  <c:v>-9.171021E-2</c:v>
                </c:pt>
                <c:pt idx="15">
                  <c:v>-9.389161E-2</c:v>
                </c:pt>
                <c:pt idx="16">
                  <c:v>-0.10019740000000001</c:v>
                </c:pt>
                <c:pt idx="17">
                  <c:v>-8.4129529999999994E-2</c:v>
                </c:pt>
                <c:pt idx="18">
                  <c:v>-9.0508599999999995E-2</c:v>
                </c:pt>
                <c:pt idx="19">
                  <c:v>-8.9668629999999999E-2</c:v>
                </c:pt>
                <c:pt idx="20">
                  <c:v>-8.6601209999999998E-2</c:v>
                </c:pt>
                <c:pt idx="21">
                  <c:v>-9.4726240000000003E-2</c:v>
                </c:pt>
                <c:pt idx="22">
                  <c:v>-9.8589960000000004E-2</c:v>
                </c:pt>
                <c:pt idx="23">
                  <c:v>-8.74172E-2</c:v>
                </c:pt>
                <c:pt idx="24">
                  <c:v>-9.892418E-2</c:v>
                </c:pt>
                <c:pt idx="25">
                  <c:v>-0.1028955</c:v>
                </c:pt>
                <c:pt idx="26">
                  <c:v>-8.9897660000000004E-2</c:v>
                </c:pt>
                <c:pt idx="27">
                  <c:v>-8.5460839999999996E-2</c:v>
                </c:pt>
                <c:pt idx="28">
                  <c:v>-8.3144419999999997E-2</c:v>
                </c:pt>
                <c:pt idx="29">
                  <c:v>-8.3570000000000005E-2</c:v>
                </c:pt>
                <c:pt idx="30">
                  <c:v>-9.1239360000000005E-2</c:v>
                </c:pt>
                <c:pt idx="31">
                  <c:v>-9.0480630000000006E-2</c:v>
                </c:pt>
                <c:pt idx="32">
                  <c:v>-7.6403960000000007E-2</c:v>
                </c:pt>
                <c:pt idx="33">
                  <c:v>-5.8771700000000003E-2</c:v>
                </c:pt>
                <c:pt idx="34">
                  <c:v>-6.1226339999999997E-2</c:v>
                </c:pt>
                <c:pt idx="35">
                  <c:v>-7.8100130000000004E-2</c:v>
                </c:pt>
                <c:pt idx="36">
                  <c:v>-6.9280270000000005E-2</c:v>
                </c:pt>
                <c:pt idx="37">
                  <c:v>-5.665982E-2</c:v>
                </c:pt>
                <c:pt idx="38">
                  <c:v>-8.1249849999999998E-2</c:v>
                </c:pt>
                <c:pt idx="39">
                  <c:v>-9.1658820000000002E-2</c:v>
                </c:pt>
                <c:pt idx="40">
                  <c:v>-5.4528489999999999E-2</c:v>
                </c:pt>
                <c:pt idx="41">
                  <c:v>-5.8987690000000002E-2</c:v>
                </c:pt>
                <c:pt idx="42">
                  <c:v>-7.3174879999999998E-2</c:v>
                </c:pt>
                <c:pt idx="43">
                  <c:v>-4.8284710000000002E-2</c:v>
                </c:pt>
                <c:pt idx="44">
                  <c:v>-4.6793609999999999E-2</c:v>
                </c:pt>
                <c:pt idx="45">
                  <c:v>-4.2204449999999998E-2</c:v>
                </c:pt>
                <c:pt idx="46">
                  <c:v>-4.2886750000000001E-2</c:v>
                </c:pt>
                <c:pt idx="47">
                  <c:v>-3.861291E-2</c:v>
                </c:pt>
                <c:pt idx="48">
                  <c:v>-3.110599E-2</c:v>
                </c:pt>
                <c:pt idx="49">
                  <c:v>-3.0074549999999999E-2</c:v>
                </c:pt>
                <c:pt idx="50">
                  <c:v>-2.920476E-2</c:v>
                </c:pt>
                <c:pt idx="51">
                  <c:v>-3.027854E-2</c:v>
                </c:pt>
                <c:pt idx="52">
                  <c:v>-2.3032879999999999E-2</c:v>
                </c:pt>
                <c:pt idx="53">
                  <c:v>-3.360643E-2</c:v>
                </c:pt>
                <c:pt idx="54">
                  <c:v>-2.4238229999999999E-2</c:v>
                </c:pt>
                <c:pt idx="55">
                  <c:v>-2.5716019999999999E-2</c:v>
                </c:pt>
                <c:pt idx="56">
                  <c:v>-1.839232E-2</c:v>
                </c:pt>
                <c:pt idx="57">
                  <c:v>-2.013616E-2</c:v>
                </c:pt>
                <c:pt idx="58">
                  <c:v>-2.2637399999999998E-2</c:v>
                </c:pt>
                <c:pt idx="59">
                  <c:v>-2.9650840000000001E-2</c:v>
                </c:pt>
                <c:pt idx="60">
                  <c:v>-1.9993420000000001E-2</c:v>
                </c:pt>
                <c:pt idx="61">
                  <c:v>-1.6824789999999999E-2</c:v>
                </c:pt>
                <c:pt idx="62">
                  <c:v>-2.4033430000000001E-2</c:v>
                </c:pt>
                <c:pt idx="63">
                  <c:v>-6.3343289999999997E-3</c:v>
                </c:pt>
                <c:pt idx="64">
                  <c:v>-1.549614E-2</c:v>
                </c:pt>
                <c:pt idx="65">
                  <c:v>-1.7967549999999999E-2</c:v>
                </c:pt>
                <c:pt idx="66">
                  <c:v>-2.7173030000000001E-2</c:v>
                </c:pt>
                <c:pt idx="67">
                  <c:v>-2.3071230000000002E-2</c:v>
                </c:pt>
                <c:pt idx="68">
                  <c:v>-1.4549650000000001E-2</c:v>
                </c:pt>
                <c:pt idx="69">
                  <c:v>-1.7810159999999998E-2</c:v>
                </c:pt>
                <c:pt idx="70">
                  <c:v>-1.3937919999999999E-2</c:v>
                </c:pt>
                <c:pt idx="71">
                  <c:v>-1.419838E-2</c:v>
                </c:pt>
                <c:pt idx="72">
                  <c:v>-1.495578E-2</c:v>
                </c:pt>
                <c:pt idx="73">
                  <c:v>-1.7605889999999999E-2</c:v>
                </c:pt>
                <c:pt idx="74">
                  <c:v>-1.3475330000000001E-2</c:v>
                </c:pt>
                <c:pt idx="75">
                  <c:v>-2.2609710000000002E-2</c:v>
                </c:pt>
                <c:pt idx="76">
                  <c:v>-2.2096250000000001E-2</c:v>
                </c:pt>
                <c:pt idx="77">
                  <c:v>-3.0105969999999999E-2</c:v>
                </c:pt>
                <c:pt idx="78">
                  <c:v>-1.7678329999999999E-2</c:v>
                </c:pt>
                <c:pt idx="79">
                  <c:v>-2.4266989999999999E-2</c:v>
                </c:pt>
                <c:pt idx="80">
                  <c:v>-2.054309E-2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'gyroRotation Z'!$E$1</c:f>
              <c:strCache>
                <c:ptCount val="1"/>
                <c:pt idx="0">
                  <c:v>拉桿二代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'gyroRotation Z'!$E$2:$E$82</c:f>
              <c:numCache>
                <c:formatCode>General</c:formatCode>
                <c:ptCount val="81"/>
                <c:pt idx="0">
                  <c:v>-4.6994406911647198E-2</c:v>
                </c:pt>
                <c:pt idx="1">
                  <c:v>-7.5720327693677897E-2</c:v>
                </c:pt>
                <c:pt idx="2">
                  <c:v>-4.8771267990948101E-2</c:v>
                </c:pt>
                <c:pt idx="3">
                  <c:v>1.03474460993938E-2</c:v>
                </c:pt>
                <c:pt idx="4">
                  <c:v>-0.15235811438288799</c:v>
                </c:pt>
                <c:pt idx="5">
                  <c:v>-2.4256071208441699E-2</c:v>
                </c:pt>
                <c:pt idx="6">
                  <c:v>-4.0213466144087398E-2</c:v>
                </c:pt>
                <c:pt idx="7">
                  <c:v>-7.2970081235953096E-2</c:v>
                </c:pt>
                <c:pt idx="8">
                  <c:v>-2.89589473774126E-2</c:v>
                </c:pt>
                <c:pt idx="9">
                  <c:v>-2.72164410761737E-2</c:v>
                </c:pt>
                <c:pt idx="10">
                  <c:v>7.2526398598345906E-2</c:v>
                </c:pt>
                <c:pt idx="11">
                  <c:v>-5.7031062111828797E-2</c:v>
                </c:pt>
                <c:pt idx="12">
                  <c:v>-2.8594360624180702E-3</c:v>
                </c:pt>
                <c:pt idx="13">
                  <c:v>-0.11563179137015001</c:v>
                </c:pt>
                <c:pt idx="14">
                  <c:v>-9.8168911470282796E-2</c:v>
                </c:pt>
                <c:pt idx="15">
                  <c:v>-8.1744930711655103E-2</c:v>
                </c:pt>
                <c:pt idx="16">
                  <c:v>-6.1398379983449797E-2</c:v>
                </c:pt>
                <c:pt idx="17">
                  <c:v>2.3431556534953098E-2</c:v>
                </c:pt>
                <c:pt idx="18">
                  <c:v>-0.178672809113961</c:v>
                </c:pt>
                <c:pt idx="19">
                  <c:v>-0.123405292275982</c:v>
                </c:pt>
                <c:pt idx="20">
                  <c:v>-9.9433380355852405E-2</c:v>
                </c:pt>
                <c:pt idx="21">
                  <c:v>-0.161755078289232</c:v>
                </c:pt>
                <c:pt idx="22">
                  <c:v>-2.6853984851813999E-2</c:v>
                </c:pt>
                <c:pt idx="23">
                  <c:v>-9.4323573172317404E-2</c:v>
                </c:pt>
                <c:pt idx="24">
                  <c:v>-0.12077355648676601</c:v>
                </c:pt>
                <c:pt idx="25">
                  <c:v>-0.111562747540618</c:v>
                </c:pt>
                <c:pt idx="26">
                  <c:v>-0.14028653779377701</c:v>
                </c:pt>
                <c:pt idx="27">
                  <c:v>-8.35958276692602E-2</c:v>
                </c:pt>
                <c:pt idx="28">
                  <c:v>-7.5861741547561104E-2</c:v>
                </c:pt>
                <c:pt idx="29">
                  <c:v>-6.1577610724812097E-2</c:v>
                </c:pt>
                <c:pt idx="30">
                  <c:v>-7.2451297455605607E-2</c:v>
                </c:pt>
                <c:pt idx="31">
                  <c:v>-0.177176112581336</c:v>
                </c:pt>
                <c:pt idx="32">
                  <c:v>-0.100464023697713</c:v>
                </c:pt>
                <c:pt idx="33">
                  <c:v>-9.8133757743893796E-2</c:v>
                </c:pt>
                <c:pt idx="34">
                  <c:v>-2.7821777591948701E-2</c:v>
                </c:pt>
                <c:pt idx="35">
                  <c:v>-8.5847264054813202E-2</c:v>
                </c:pt>
                <c:pt idx="36">
                  <c:v>-3.3129457644476702E-2</c:v>
                </c:pt>
                <c:pt idx="37">
                  <c:v>-7.5406074685048494E-2</c:v>
                </c:pt>
                <c:pt idx="38">
                  <c:v>-5.1317782625281798E-2</c:v>
                </c:pt>
                <c:pt idx="39">
                  <c:v>-0.119258750458729</c:v>
                </c:pt>
                <c:pt idx="40">
                  <c:v>-4.1609495187506999E-2</c:v>
                </c:pt>
                <c:pt idx="41">
                  <c:v>-5.0999268558908399E-2</c:v>
                </c:pt>
                <c:pt idx="42">
                  <c:v>-8.3327381031380196E-2</c:v>
                </c:pt>
                <c:pt idx="43">
                  <c:v>-5.0305515094942702E-2</c:v>
                </c:pt>
                <c:pt idx="44">
                  <c:v>-9.2777608159526403E-2</c:v>
                </c:pt>
                <c:pt idx="45">
                  <c:v>-9.2382927685976696E-2</c:v>
                </c:pt>
                <c:pt idx="46">
                  <c:v>-1.5566709203731099E-2</c:v>
                </c:pt>
                <c:pt idx="47">
                  <c:v>-2.6677949903759698E-2</c:v>
                </c:pt>
                <c:pt idx="48">
                  <c:v>-1.8176074439790801E-2</c:v>
                </c:pt>
                <c:pt idx="49">
                  <c:v>-0.110259662819242</c:v>
                </c:pt>
                <c:pt idx="50">
                  <c:v>-0.10172289994499301</c:v>
                </c:pt>
                <c:pt idx="51">
                  <c:v>-1.37626838813114E-2</c:v>
                </c:pt>
                <c:pt idx="52">
                  <c:v>-5.9332565925875297E-2</c:v>
                </c:pt>
                <c:pt idx="53">
                  <c:v>-3.7664022032554603E-2</c:v>
                </c:pt>
                <c:pt idx="54">
                  <c:v>-1.2614328819269299E-2</c:v>
                </c:pt>
                <c:pt idx="55">
                  <c:v>-4.7534762296824302E-2</c:v>
                </c:pt>
                <c:pt idx="56">
                  <c:v>-3.39113617405239E-2</c:v>
                </c:pt>
                <c:pt idx="57">
                  <c:v>-6.1660701350822598E-2</c:v>
                </c:pt>
                <c:pt idx="58">
                  <c:v>-3.2067921633971097E-2</c:v>
                </c:pt>
                <c:pt idx="59">
                  <c:v>-6.9558305563452605E-2</c:v>
                </c:pt>
                <c:pt idx="60">
                  <c:v>-5.7081129540322302E-2</c:v>
                </c:pt>
                <c:pt idx="61">
                  <c:v>-4.90005661608039E-2</c:v>
                </c:pt>
                <c:pt idx="62">
                  <c:v>-3.7015275991011298E-3</c:v>
                </c:pt>
                <c:pt idx="63">
                  <c:v>-7.1495222624267203E-3</c:v>
                </c:pt>
                <c:pt idx="64">
                  <c:v>-3.9474971573808498E-2</c:v>
                </c:pt>
                <c:pt idx="65">
                  <c:v>-4.2571961605461603E-2</c:v>
                </c:pt>
                <c:pt idx="66">
                  <c:v>-7.4810591865306794E-2</c:v>
                </c:pt>
                <c:pt idx="67">
                  <c:v>-2.2041120129822799E-2</c:v>
                </c:pt>
                <c:pt idx="68">
                  <c:v>-1.56159776838976E-2</c:v>
                </c:pt>
                <c:pt idx="69">
                  <c:v>-5.25359125078841E-2</c:v>
                </c:pt>
                <c:pt idx="70">
                  <c:v>-1.5348596310453599E-2</c:v>
                </c:pt>
                <c:pt idx="71">
                  <c:v>8.1868235070125805E-3</c:v>
                </c:pt>
                <c:pt idx="72">
                  <c:v>1.85427917218947E-2</c:v>
                </c:pt>
                <c:pt idx="73">
                  <c:v>1.1227887155774E-2</c:v>
                </c:pt>
                <c:pt idx="74">
                  <c:v>-1.26359004240989E-2</c:v>
                </c:pt>
                <c:pt idx="75">
                  <c:v>1.0681939132307799E-3</c:v>
                </c:pt>
                <c:pt idx="76">
                  <c:v>-8.7008135973978707E-3</c:v>
                </c:pt>
                <c:pt idx="77">
                  <c:v>2.8261465487920798E-3</c:v>
                </c:pt>
                <c:pt idx="78">
                  <c:v>-8.5841671416524001E-3</c:v>
                </c:pt>
                <c:pt idx="79">
                  <c:v>-2.0701550101512901E-2</c:v>
                </c:pt>
                <c:pt idx="80">
                  <c:v>-1.71893732559164E-2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4761904"/>
        <c:axId val="255919232"/>
      </c:lineChart>
      <c:catAx>
        <c:axId val="314761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55919232"/>
        <c:crosses val="autoZero"/>
        <c:auto val="1"/>
        <c:lblAlgn val="ctr"/>
        <c:lblOffset val="100"/>
        <c:noMultiLvlLbl val="0"/>
      </c:catAx>
      <c:valAx>
        <c:axId val="25591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1476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109537</xdr:colOff>
      <xdr:row>0</xdr:row>
      <xdr:rowOff>200025</xdr:rowOff>
    </xdr:from>
    <xdr:to>
      <xdr:col>21</xdr:col>
      <xdr:colOff>390525</xdr:colOff>
      <xdr:row>32</xdr:row>
      <xdr:rowOff>200025</xdr:rowOff>
    </xdr:to>
    <xdr:graphicFrame macro="">
      <xdr:nvGraphicFramePr>
        <xdr:cNvPr id="5" name="圖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104775</xdr:rowOff>
    </xdr:from>
    <xdr:to>
      <xdr:col>21</xdr:col>
      <xdr:colOff>57150</xdr:colOff>
      <xdr:row>32</xdr:row>
      <xdr:rowOff>76200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433387</xdr:colOff>
      <xdr:row>1</xdr:row>
      <xdr:rowOff>9524</xdr:rowOff>
    </xdr:from>
    <xdr:to>
      <xdr:col>21</xdr:col>
      <xdr:colOff>409575</xdr:colOff>
      <xdr:row>33</xdr:row>
      <xdr:rowOff>209549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90487</xdr:colOff>
      <xdr:row>0</xdr:row>
      <xdr:rowOff>19050</xdr:rowOff>
    </xdr:from>
    <xdr:to>
      <xdr:col>20</xdr:col>
      <xdr:colOff>28575</xdr:colOff>
      <xdr:row>32</xdr:row>
      <xdr:rowOff>19050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90487</xdr:colOff>
      <xdr:row>0</xdr:row>
      <xdr:rowOff>19050</xdr:rowOff>
    </xdr:from>
    <xdr:to>
      <xdr:col>20</xdr:col>
      <xdr:colOff>28575</xdr:colOff>
      <xdr:row>32</xdr:row>
      <xdr:rowOff>19050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90487</xdr:colOff>
      <xdr:row>0</xdr:row>
      <xdr:rowOff>19050</xdr:rowOff>
    </xdr:from>
    <xdr:to>
      <xdr:col>20</xdr:col>
      <xdr:colOff>28575</xdr:colOff>
      <xdr:row>32</xdr:row>
      <xdr:rowOff>19050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1"/>
  <sheetViews>
    <sheetView topLeftCell="A49" workbookViewId="0">
      <selection activeCell="F94" sqref="F94"/>
    </sheetView>
  </sheetViews>
  <sheetFormatPr defaultRowHeight="16.5" x14ac:dyDescent="0.25"/>
  <cols>
    <col min="10" max="10" width="3.75" customWidth="1"/>
    <col min="12" max="13" width="13.5" bestFit="1" customWidth="1"/>
    <col min="14" max="14" width="12.25" bestFit="1" customWidth="1"/>
    <col min="15" max="15" width="10.5" bestFit="1" customWidth="1"/>
    <col min="16" max="17" width="10.125" bestFit="1" customWidth="1"/>
    <col min="20" max="20" width="16.25" bestFit="1" customWidth="1"/>
    <col min="24" max="24" width="10.625" bestFit="1" customWidth="1"/>
    <col min="25" max="25" width="12.375" bestFit="1" customWidth="1"/>
    <col min="26" max="26" width="12.75" bestFit="1" customWidth="1"/>
    <col min="27" max="28" width="19.375" bestFit="1" customWidth="1"/>
    <col min="29" max="29" width="19.125" bestFit="1" customWidth="1"/>
    <col min="30" max="31" width="23.125" bestFit="1" customWidth="1"/>
    <col min="32" max="32" width="22.875" bestFit="1" customWidth="1"/>
  </cols>
  <sheetData>
    <row r="1" spans="1:32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36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87</v>
      </c>
      <c r="AE1" t="s">
        <v>34</v>
      </c>
      <c r="AF1" t="s">
        <v>35</v>
      </c>
    </row>
    <row r="2" spans="1:32" s="1" customFormat="1" x14ac:dyDescent="0.25">
      <c r="A2" s="4">
        <v>41823.833624953702</v>
      </c>
      <c r="B2" s="1">
        <v>2035</v>
      </c>
      <c r="C2" s="1">
        <v>203.5</v>
      </c>
      <c r="D2" s="1">
        <v>23.95899</v>
      </c>
      <c r="E2" s="1">
        <v>121.5698</v>
      </c>
      <c r="F2" s="1">
        <v>46</v>
      </c>
      <c r="G2" s="1">
        <v>6.8319640000000001</v>
      </c>
      <c r="H2" s="1">
        <v>210.85169999999999</v>
      </c>
      <c r="I2" s="1">
        <v>6</v>
      </c>
      <c r="J2" s="1">
        <v>5</v>
      </c>
      <c r="K2" s="1">
        <v>1404388824</v>
      </c>
      <c r="L2" s="1">
        <v>1.6540530000000001E-2</v>
      </c>
      <c r="M2" s="1">
        <v>-8.8302610000000004E-2</v>
      </c>
      <c r="N2" s="1">
        <v>-0.93702700000000005</v>
      </c>
      <c r="O2" s="1">
        <v>4.3667449999999999</v>
      </c>
      <c r="P2" s="1">
        <v>-27.83652</v>
      </c>
      <c r="Q2" s="1">
        <v>-21.446169999999999</v>
      </c>
      <c r="R2" s="1">
        <v>186.34229999999999</v>
      </c>
      <c r="S2" s="1">
        <v>190.1429</v>
      </c>
      <c r="T2" s="1">
        <v>10</v>
      </c>
      <c r="U2" s="1">
        <v>6.0823670000000003E-2</v>
      </c>
      <c r="V2" s="1">
        <v>-4.7497749999999998E-2</v>
      </c>
      <c r="W2" s="1">
        <v>-3.1648469999999998E-2</v>
      </c>
      <c r="X2" s="1">
        <v>1.1751769999999999</v>
      </c>
      <c r="Y2" s="1">
        <v>-2.9314929999999999E-2</v>
      </c>
      <c r="Z2" s="1">
        <v>2.1610279999999999E-2</v>
      </c>
      <c r="AA2" s="1">
        <v>4.547147E-2</v>
      </c>
      <c r="AB2" s="1">
        <v>-0.1342014</v>
      </c>
      <c r="AC2" s="1">
        <v>-1.6606630000000001E-2</v>
      </c>
      <c r="AD2" s="1">
        <v>3.7513110000000002E-2</v>
      </c>
      <c r="AE2" s="1">
        <v>-6.8509810000000004E-2</v>
      </c>
      <c r="AF2" s="1">
        <v>0.103173</v>
      </c>
    </row>
    <row r="3" spans="1:32" x14ac:dyDescent="0.25">
      <c r="A3" s="2">
        <v>41823.833626111111</v>
      </c>
      <c r="B3">
        <v>2036</v>
      </c>
      <c r="C3">
        <v>203.6</v>
      </c>
      <c r="D3">
        <v>23.95899</v>
      </c>
      <c r="E3">
        <v>121.5698</v>
      </c>
      <c r="F3">
        <v>46</v>
      </c>
      <c r="G3">
        <v>6.8319640000000001</v>
      </c>
      <c r="H3">
        <v>210.85169999999999</v>
      </c>
      <c r="I3">
        <v>6</v>
      </c>
      <c r="J3">
        <v>5</v>
      </c>
      <c r="K3">
        <v>1404388824</v>
      </c>
      <c r="L3">
        <v>-0.1133728</v>
      </c>
      <c r="M3">
        <v>-0.11744690000000001</v>
      </c>
      <c r="N3">
        <v>-1.056168</v>
      </c>
      <c r="O3">
        <v>3.6669390000000002</v>
      </c>
      <c r="P3">
        <v>-27.241499999999998</v>
      </c>
      <c r="Q3">
        <v>-21.84158</v>
      </c>
      <c r="R3">
        <v>186.34229999999999</v>
      </c>
      <c r="S3">
        <v>190.1429</v>
      </c>
      <c r="T3">
        <v>10</v>
      </c>
      <c r="U3">
        <v>2.873098E-2</v>
      </c>
      <c r="V3">
        <v>-5.8714709999999996E-3</v>
      </c>
      <c r="W3">
        <v>-2.7349600000000002E-2</v>
      </c>
      <c r="X3">
        <v>1.173772</v>
      </c>
      <c r="Y3">
        <v>-4.0009360000000001E-2</v>
      </c>
      <c r="Z3">
        <v>2.6898979999999999E-2</v>
      </c>
      <c r="AA3">
        <v>5.114287E-2</v>
      </c>
      <c r="AB3">
        <v>-7.0962430000000007E-2</v>
      </c>
      <c r="AC3">
        <v>-1.3154280000000001E-2</v>
      </c>
      <c r="AD3">
        <v>-8.9929120000000001E-2</v>
      </c>
      <c r="AE3">
        <v>3.0924050000000002E-2</v>
      </c>
      <c r="AF3">
        <v>-9.5476309999999995E-2</v>
      </c>
    </row>
    <row r="4" spans="1:32" x14ac:dyDescent="0.25">
      <c r="A4" s="2">
        <v>41823.833627361113</v>
      </c>
      <c r="B4">
        <v>2037</v>
      </c>
      <c r="C4">
        <v>203.7</v>
      </c>
      <c r="D4">
        <v>23.95899</v>
      </c>
      <c r="E4">
        <v>121.5698</v>
      </c>
      <c r="F4">
        <v>46</v>
      </c>
      <c r="G4">
        <v>6.8319640000000001</v>
      </c>
      <c r="H4">
        <v>210.85169999999999</v>
      </c>
      <c r="I4">
        <v>6</v>
      </c>
      <c r="J4">
        <v>5</v>
      </c>
      <c r="K4">
        <v>1404388824</v>
      </c>
      <c r="L4">
        <v>-1.2588500000000001E-2</v>
      </c>
      <c r="M4">
        <v>0.14257810000000001</v>
      </c>
      <c r="N4">
        <v>-0.93608089999999999</v>
      </c>
      <c r="O4">
        <v>3.7207720000000002</v>
      </c>
      <c r="P4">
        <v>-25.99737</v>
      </c>
      <c r="Q4">
        <v>-21.10718</v>
      </c>
      <c r="R4">
        <v>186.34229999999999</v>
      </c>
      <c r="S4">
        <v>190.1429</v>
      </c>
      <c r="T4">
        <v>10</v>
      </c>
      <c r="U4">
        <v>-0.1168313</v>
      </c>
      <c r="V4">
        <v>-2.6690200000000001E-2</v>
      </c>
      <c r="W4">
        <v>-7.276022E-3</v>
      </c>
      <c r="X4">
        <v>1.1732830000000001</v>
      </c>
      <c r="Y4">
        <v>-4.2290309999999998E-2</v>
      </c>
      <c r="Z4">
        <v>2.6955489999999999E-2</v>
      </c>
      <c r="AA4">
        <v>-1.051416E-2</v>
      </c>
      <c r="AB4">
        <v>1.3484329999999999E-2</v>
      </c>
      <c r="AC4">
        <v>-1.7781870000000002E-2</v>
      </c>
      <c r="AD4">
        <v>-0.17267299999999999</v>
      </c>
      <c r="AE4">
        <v>-2.0884079999999999E-2</v>
      </c>
      <c r="AF4">
        <v>-0.2147733</v>
      </c>
    </row>
    <row r="5" spans="1:32" x14ac:dyDescent="0.25">
      <c r="A5" s="2">
        <v>41823.833628425928</v>
      </c>
      <c r="B5">
        <v>2038</v>
      </c>
      <c r="C5">
        <v>203.8</v>
      </c>
      <c r="D5">
        <v>23.958919999999999</v>
      </c>
      <c r="E5">
        <v>121.5697</v>
      </c>
      <c r="F5">
        <v>46</v>
      </c>
      <c r="G5">
        <v>8.1153110000000002</v>
      </c>
      <c r="H5">
        <v>210.85169999999999</v>
      </c>
      <c r="I5">
        <v>6</v>
      </c>
      <c r="J5">
        <v>5</v>
      </c>
      <c r="K5">
        <v>1404388825</v>
      </c>
      <c r="L5">
        <v>-4.8446660000000002E-2</v>
      </c>
      <c r="M5">
        <v>-1.202393E-2</v>
      </c>
      <c r="N5">
        <v>-1.0079039999999999</v>
      </c>
      <c r="O5">
        <v>2.6979899999999999</v>
      </c>
      <c r="P5">
        <v>-26.37604</v>
      </c>
      <c r="Q5">
        <v>-21.841550000000002</v>
      </c>
      <c r="R5">
        <v>186.34229999999999</v>
      </c>
      <c r="S5">
        <v>190.1429</v>
      </c>
      <c r="T5">
        <v>10</v>
      </c>
      <c r="U5">
        <v>-0.1165098</v>
      </c>
      <c r="V5">
        <v>9.0717920000000004E-3</v>
      </c>
      <c r="W5">
        <v>-4.1124529999999999E-2</v>
      </c>
      <c r="X5">
        <v>1.1717089999999999</v>
      </c>
      <c r="Y5">
        <v>-4.5284619999999998E-2</v>
      </c>
      <c r="Z5">
        <v>1.5711510000000001E-2</v>
      </c>
      <c r="AA5">
        <v>-0.14624789999999999</v>
      </c>
      <c r="AB5">
        <v>-1.4412629999999999E-2</v>
      </c>
      <c r="AC5">
        <v>-2.276887E-2</v>
      </c>
      <c r="AD5">
        <v>-7.3175160000000003E-2</v>
      </c>
      <c r="AE5">
        <v>0.13622480000000001</v>
      </c>
      <c r="AF5">
        <v>3.5664960000000002E-3</v>
      </c>
    </row>
    <row r="6" spans="1:32" x14ac:dyDescent="0.25">
      <c r="A6" s="2">
        <v>41823.833629583336</v>
      </c>
      <c r="B6">
        <v>2039</v>
      </c>
      <c r="C6">
        <v>203.9</v>
      </c>
      <c r="D6">
        <v>23.958919999999999</v>
      </c>
      <c r="E6">
        <v>121.5697</v>
      </c>
      <c r="F6">
        <v>46</v>
      </c>
      <c r="G6">
        <v>8.1153110000000002</v>
      </c>
      <c r="H6">
        <v>210.85169999999999</v>
      </c>
      <c r="I6">
        <v>6</v>
      </c>
      <c r="J6">
        <v>5</v>
      </c>
      <c r="K6">
        <v>1404388825</v>
      </c>
      <c r="L6">
        <v>-0.13739009999999999</v>
      </c>
      <c r="M6">
        <v>-3.3996579999999998E-2</v>
      </c>
      <c r="N6">
        <v>-0.99559019999999998</v>
      </c>
      <c r="O6">
        <v>0.81391910000000001</v>
      </c>
      <c r="P6">
        <v>-27.295629999999999</v>
      </c>
      <c r="Q6">
        <v>-22.462980000000002</v>
      </c>
      <c r="R6">
        <v>186.34229999999999</v>
      </c>
      <c r="S6">
        <v>190.1429</v>
      </c>
      <c r="T6">
        <v>10</v>
      </c>
      <c r="U6">
        <v>-7.6395710000000006E-2</v>
      </c>
      <c r="V6">
        <v>-2.0585699999999998E-2</v>
      </c>
      <c r="W6">
        <v>-2.8511000000000002E-2</v>
      </c>
      <c r="X6">
        <v>1.1696839999999999</v>
      </c>
      <c r="Y6">
        <v>-4.695941E-2</v>
      </c>
      <c r="Z6">
        <v>7.2814719999999998E-3</v>
      </c>
      <c r="AA6">
        <v>-6.823949E-2</v>
      </c>
      <c r="AB6">
        <v>-2.484898E-2</v>
      </c>
      <c r="AC6">
        <v>-2.0626439999999999E-2</v>
      </c>
      <c r="AD6">
        <v>-4.8579120000000003E-2</v>
      </c>
      <c r="AE6">
        <v>5.749808E-2</v>
      </c>
      <c r="AF6">
        <v>-2.8777799999999999E-2</v>
      </c>
    </row>
    <row r="7" spans="1:32" x14ac:dyDescent="0.25">
      <c r="A7" s="2">
        <v>41823.833630821762</v>
      </c>
      <c r="B7">
        <v>2040</v>
      </c>
      <c r="C7">
        <v>204</v>
      </c>
      <c r="D7">
        <v>23.958919999999999</v>
      </c>
      <c r="E7">
        <v>121.5697</v>
      </c>
      <c r="F7">
        <v>46</v>
      </c>
      <c r="G7">
        <v>8.1153110000000002</v>
      </c>
      <c r="H7">
        <v>210.85169999999999</v>
      </c>
      <c r="I7">
        <v>6</v>
      </c>
      <c r="J7">
        <v>5</v>
      </c>
      <c r="K7">
        <v>1404388825</v>
      </c>
      <c r="L7">
        <v>-0.13267519999999999</v>
      </c>
      <c r="M7">
        <v>2.8976439999999999E-2</v>
      </c>
      <c r="N7">
        <v>-1.0779270000000001</v>
      </c>
      <c r="O7">
        <v>1.0292429999999999</v>
      </c>
      <c r="P7">
        <v>-28.161110000000001</v>
      </c>
      <c r="Q7">
        <v>-19.977329999999998</v>
      </c>
      <c r="R7">
        <v>186.34229999999999</v>
      </c>
      <c r="S7">
        <v>190.1429</v>
      </c>
      <c r="T7">
        <v>10</v>
      </c>
      <c r="U7">
        <v>-5.5340490000000001E-3</v>
      </c>
      <c r="V7">
        <v>-7.1950620000000003E-3</v>
      </c>
      <c r="W7">
        <v>-2.7740279999999999E-2</v>
      </c>
      <c r="X7">
        <v>1.1684939999999999</v>
      </c>
      <c r="Y7">
        <v>-4.8706939999999997E-2</v>
      </c>
      <c r="Z7">
        <v>3.642653E-3</v>
      </c>
      <c r="AA7">
        <v>1.6531529999999999E-2</v>
      </c>
      <c r="AB7">
        <v>-3.0437490000000001E-3</v>
      </c>
      <c r="AC7">
        <v>-4.5530910000000002E-4</v>
      </c>
      <c r="AD7">
        <v>-1.9565619999999998E-3</v>
      </c>
      <c r="AE7">
        <v>1.703986E-2</v>
      </c>
      <c r="AF7">
        <v>-4.640437E-2</v>
      </c>
    </row>
    <row r="8" spans="1:32" x14ac:dyDescent="0.25">
      <c r="A8" s="2">
        <v>41823.833631898146</v>
      </c>
      <c r="B8">
        <v>2041</v>
      </c>
      <c r="C8">
        <v>204.1</v>
      </c>
      <c r="D8">
        <v>23.958919999999999</v>
      </c>
      <c r="E8">
        <v>121.5697</v>
      </c>
      <c r="F8">
        <v>46</v>
      </c>
      <c r="G8">
        <v>8.1153110000000002</v>
      </c>
      <c r="H8">
        <v>210.85169999999999</v>
      </c>
      <c r="I8">
        <v>6</v>
      </c>
      <c r="J8">
        <v>5</v>
      </c>
      <c r="K8">
        <v>1404388825</v>
      </c>
      <c r="L8">
        <v>-6.8481449999999999E-2</v>
      </c>
      <c r="M8">
        <v>-0.151947</v>
      </c>
      <c r="N8">
        <v>-1.255295</v>
      </c>
      <c r="O8">
        <v>0.16795350000000001</v>
      </c>
      <c r="P8">
        <v>-31.947659999999999</v>
      </c>
      <c r="Q8">
        <v>-23.140809999999998</v>
      </c>
      <c r="R8">
        <v>186.34229999999999</v>
      </c>
      <c r="S8">
        <v>190.1429</v>
      </c>
      <c r="T8">
        <v>10</v>
      </c>
      <c r="U8">
        <v>2.192208E-2</v>
      </c>
      <c r="V8">
        <v>-1.783705E-2</v>
      </c>
      <c r="W8">
        <v>-4.6656450000000002E-2</v>
      </c>
      <c r="X8">
        <v>1.1675329999999999</v>
      </c>
      <c r="Y8">
        <v>-5.681369E-2</v>
      </c>
      <c r="Z8">
        <v>3.303973E-3</v>
      </c>
      <c r="AA8">
        <v>4.1596580000000001E-2</v>
      </c>
      <c r="AB8">
        <v>1.1319279999999999E-2</v>
      </c>
      <c r="AC8">
        <v>-2.430583E-2</v>
      </c>
      <c r="AD8">
        <v>-3.4144300000000002E-2</v>
      </c>
      <c r="AE8">
        <v>2.5734389999999999E-2</v>
      </c>
      <c r="AF8">
        <v>-3.7782240000000002E-2</v>
      </c>
    </row>
    <row r="9" spans="1:32" x14ac:dyDescent="0.25">
      <c r="A9" s="2">
        <v>41823.83363306713</v>
      </c>
      <c r="B9">
        <v>2042</v>
      </c>
      <c r="C9">
        <v>204.2</v>
      </c>
      <c r="D9">
        <v>23.958919999999999</v>
      </c>
      <c r="E9">
        <v>121.5697</v>
      </c>
      <c r="F9">
        <v>46</v>
      </c>
      <c r="G9">
        <v>8.1153110000000002</v>
      </c>
      <c r="H9">
        <v>210.85169999999999</v>
      </c>
      <c r="I9">
        <v>6</v>
      </c>
      <c r="J9">
        <v>5</v>
      </c>
      <c r="K9">
        <v>1404388825</v>
      </c>
      <c r="L9">
        <v>-0.1397552</v>
      </c>
      <c r="M9">
        <v>-6.4773559999999994E-2</v>
      </c>
      <c r="N9">
        <v>-1.0940399999999999</v>
      </c>
      <c r="O9">
        <v>0.54476170000000002</v>
      </c>
      <c r="P9">
        <v>-31.244450000000001</v>
      </c>
      <c r="Q9">
        <v>-20.259699999999999</v>
      </c>
      <c r="R9">
        <v>186.34229999999999</v>
      </c>
      <c r="S9">
        <v>190.1429</v>
      </c>
      <c r="T9">
        <v>10</v>
      </c>
      <c r="U9">
        <v>7.0305590000000001E-2</v>
      </c>
      <c r="V9">
        <v>-9.5314529999999996E-4</v>
      </c>
      <c r="W9">
        <v>-4.4953630000000001E-2</v>
      </c>
      <c r="X9">
        <v>1.165813</v>
      </c>
      <c r="Y9">
        <v>-6.6113340000000007E-2</v>
      </c>
      <c r="Z9">
        <v>1.6112749999999999E-3</v>
      </c>
      <c r="AA9">
        <v>1.8953359999999999E-2</v>
      </c>
      <c r="AB9">
        <v>4.0526190000000004E-3</v>
      </c>
      <c r="AC9">
        <v>-1.008712E-2</v>
      </c>
      <c r="AD9">
        <v>-7.9381679999999996E-2</v>
      </c>
      <c r="AE9">
        <v>-7.1508840000000004E-2</v>
      </c>
      <c r="AF9">
        <v>-0.12553800000000001</v>
      </c>
    </row>
    <row r="10" spans="1:32" x14ac:dyDescent="0.25">
      <c r="A10" s="2">
        <v>41823.83363429398</v>
      </c>
      <c r="B10">
        <v>2043</v>
      </c>
      <c r="C10">
        <v>204.3</v>
      </c>
      <c r="D10">
        <v>23.958919999999999</v>
      </c>
      <c r="E10">
        <v>121.5697</v>
      </c>
      <c r="F10">
        <v>46</v>
      </c>
      <c r="G10">
        <v>8.1153110000000002</v>
      </c>
      <c r="H10">
        <v>210.85169999999999</v>
      </c>
      <c r="I10">
        <v>6</v>
      </c>
      <c r="J10">
        <v>5</v>
      </c>
      <c r="K10">
        <v>1404388825</v>
      </c>
      <c r="L10">
        <v>-7.7178960000000005E-2</v>
      </c>
      <c r="M10">
        <v>-2.606201E-2</v>
      </c>
      <c r="N10">
        <v>-0.72521970000000002</v>
      </c>
      <c r="O10">
        <v>1.8905259999999999</v>
      </c>
      <c r="P10">
        <v>-32.055869999999999</v>
      </c>
      <c r="Q10">
        <v>-19.75131</v>
      </c>
      <c r="R10">
        <v>186.34229999999999</v>
      </c>
      <c r="S10">
        <v>190.1429</v>
      </c>
      <c r="T10">
        <v>10</v>
      </c>
      <c r="U10">
        <v>2.171302E-2</v>
      </c>
      <c r="V10">
        <v>1.0793530000000001E-2</v>
      </c>
      <c r="W10">
        <v>-3.71258E-2</v>
      </c>
      <c r="X10">
        <v>1.1637869999999999</v>
      </c>
      <c r="Y10">
        <v>-7.0320800000000003E-2</v>
      </c>
      <c r="Z10">
        <v>2.361096E-2</v>
      </c>
      <c r="AA10">
        <v>-2.8057439999999999E-2</v>
      </c>
      <c r="AB10">
        <v>1.9343949999999999E-2</v>
      </c>
      <c r="AC10">
        <v>-2.8755820000000001E-2</v>
      </c>
      <c r="AD10">
        <v>-1.493128E-2</v>
      </c>
      <c r="AE10">
        <v>2.7209839999999999E-2</v>
      </c>
      <c r="AF10">
        <v>-4.8480120000000002E-2</v>
      </c>
    </row>
    <row r="11" spans="1:32" x14ac:dyDescent="0.25">
      <c r="A11" s="2">
        <v>41823.833635370371</v>
      </c>
      <c r="B11">
        <v>2044</v>
      </c>
      <c r="C11">
        <v>204.4</v>
      </c>
      <c r="D11">
        <v>23.958919999999999</v>
      </c>
      <c r="E11">
        <v>121.5697</v>
      </c>
      <c r="F11">
        <v>46</v>
      </c>
      <c r="G11">
        <v>8.1153110000000002</v>
      </c>
      <c r="H11">
        <v>210.85169999999999</v>
      </c>
      <c r="I11">
        <v>6</v>
      </c>
      <c r="J11">
        <v>5</v>
      </c>
      <c r="K11">
        <v>1404388825</v>
      </c>
      <c r="L11">
        <v>-3.1600950000000003E-2</v>
      </c>
      <c r="M11">
        <v>-2.0782470000000001E-2</v>
      </c>
      <c r="N11">
        <v>-1.031982</v>
      </c>
      <c r="O11">
        <v>3.0748060000000002</v>
      </c>
      <c r="P11">
        <v>-29.783930000000002</v>
      </c>
      <c r="Q11">
        <v>-19.41235</v>
      </c>
      <c r="R11">
        <v>186.34229999999999</v>
      </c>
      <c r="S11">
        <v>190.1429</v>
      </c>
      <c r="T11">
        <v>10</v>
      </c>
      <c r="U11">
        <v>-0.1070591</v>
      </c>
      <c r="V11">
        <v>1.507083E-2</v>
      </c>
      <c r="W11">
        <v>-4.22412E-2</v>
      </c>
      <c r="X11">
        <v>1.161092</v>
      </c>
      <c r="Y11">
        <v>-6.9428210000000004E-2</v>
      </c>
      <c r="Z11">
        <v>3.057636E-2</v>
      </c>
      <c r="AA11">
        <v>-6.7594159999999999E-3</v>
      </c>
      <c r="AB11">
        <v>2.657497E-2</v>
      </c>
      <c r="AC11">
        <v>-2.974303E-2</v>
      </c>
      <c r="AD11">
        <v>5.2158620000000003E-2</v>
      </c>
      <c r="AE11">
        <v>0.1119315</v>
      </c>
      <c r="AF11">
        <v>0.2292565</v>
      </c>
    </row>
    <row r="12" spans="1:32" x14ac:dyDescent="0.25">
      <c r="A12" s="2">
        <v>41823.833636527779</v>
      </c>
      <c r="B12">
        <v>2045</v>
      </c>
      <c r="C12">
        <v>204.5</v>
      </c>
      <c r="D12">
        <v>23.958860000000001</v>
      </c>
      <c r="E12">
        <v>121.5697</v>
      </c>
      <c r="F12">
        <v>46</v>
      </c>
      <c r="G12">
        <v>8.4158460000000002</v>
      </c>
      <c r="H12">
        <v>210.85169999999999</v>
      </c>
      <c r="I12">
        <v>6</v>
      </c>
      <c r="J12">
        <v>5</v>
      </c>
      <c r="K12">
        <v>1404388826</v>
      </c>
      <c r="L12">
        <v>-0.14414979999999999</v>
      </c>
      <c r="M12">
        <v>-1.77002E-3</v>
      </c>
      <c r="N12">
        <v>-1.14917</v>
      </c>
      <c r="O12">
        <v>2.6441650000000001</v>
      </c>
      <c r="P12">
        <v>-25.456440000000001</v>
      </c>
      <c r="Q12">
        <v>-20.994050000000001</v>
      </c>
      <c r="R12">
        <v>186.34229999999999</v>
      </c>
      <c r="S12">
        <v>190.1429</v>
      </c>
      <c r="T12">
        <v>10</v>
      </c>
      <c r="U12">
        <v>-7.1567389999999995E-2</v>
      </c>
      <c r="V12">
        <v>4.7403470000000003E-2</v>
      </c>
      <c r="W12">
        <v>-5.2787050000000002E-2</v>
      </c>
      <c r="X12">
        <v>1.1576489999999999</v>
      </c>
      <c r="Y12">
        <v>-6.5055619999999995E-2</v>
      </c>
      <c r="Z12">
        <v>2.3997089999999999E-2</v>
      </c>
      <c r="AA12">
        <v>-8.1362550000000006E-2</v>
      </c>
      <c r="AB12">
        <v>5.7308240000000003E-2</v>
      </c>
      <c r="AC12">
        <v>-2.5897079999999999E-2</v>
      </c>
      <c r="AD12">
        <v>-1.7330140000000001E-2</v>
      </c>
      <c r="AE12">
        <v>-5.4206509999999999E-2</v>
      </c>
      <c r="AF12">
        <v>0.1281515</v>
      </c>
    </row>
    <row r="13" spans="1:32" x14ac:dyDescent="0.25">
      <c r="A13" s="2">
        <v>41823.833637766205</v>
      </c>
      <c r="B13">
        <v>2046</v>
      </c>
      <c r="C13">
        <v>204.6</v>
      </c>
      <c r="D13">
        <v>23.958860000000001</v>
      </c>
      <c r="E13">
        <v>121.5697</v>
      </c>
      <c r="F13">
        <v>46</v>
      </c>
      <c r="G13">
        <v>8.4158460000000002</v>
      </c>
      <c r="H13">
        <v>210.85169999999999</v>
      </c>
      <c r="I13">
        <v>6</v>
      </c>
      <c r="J13">
        <v>5</v>
      </c>
      <c r="K13">
        <v>1404388826</v>
      </c>
      <c r="L13">
        <v>-7.8033450000000004E-2</v>
      </c>
      <c r="M13">
        <v>0.107193</v>
      </c>
      <c r="N13">
        <v>-0.93205260000000001</v>
      </c>
      <c r="O13">
        <v>3.5054470000000002</v>
      </c>
      <c r="P13">
        <v>-24.158200000000001</v>
      </c>
      <c r="Q13">
        <v>-22.575869999999998</v>
      </c>
      <c r="R13">
        <v>186.34229999999999</v>
      </c>
      <c r="S13">
        <v>190.1429</v>
      </c>
      <c r="T13">
        <v>10</v>
      </c>
      <c r="U13">
        <v>-2.1974270000000001E-2</v>
      </c>
      <c r="V13">
        <v>4.997981E-2</v>
      </c>
      <c r="W13">
        <v>-4.9814959999999998E-2</v>
      </c>
      <c r="X13">
        <v>1.1545920000000001</v>
      </c>
      <c r="Y13">
        <v>-5.9886790000000002E-2</v>
      </c>
      <c r="Z13">
        <v>2.2513129999999999E-2</v>
      </c>
      <c r="AA13">
        <v>-4.7038990000000003E-2</v>
      </c>
      <c r="AB13">
        <v>7.4135160000000005E-2</v>
      </c>
      <c r="AC13">
        <v>-3.278942E-2</v>
      </c>
      <c r="AD13">
        <v>-4.3084699999999997E-2</v>
      </c>
      <c r="AE13">
        <v>7.3134760000000002E-3</v>
      </c>
      <c r="AF13">
        <v>0.1170187</v>
      </c>
    </row>
    <row r="14" spans="1:32" x14ac:dyDescent="0.25">
      <c r="A14" s="2">
        <v>41823.833638842596</v>
      </c>
      <c r="B14">
        <v>2047</v>
      </c>
      <c r="C14">
        <v>204.7</v>
      </c>
      <c r="D14">
        <v>23.958860000000001</v>
      </c>
      <c r="E14">
        <v>121.5697</v>
      </c>
      <c r="F14">
        <v>46</v>
      </c>
      <c r="G14">
        <v>8.4158460000000002</v>
      </c>
      <c r="H14">
        <v>210.85169999999999</v>
      </c>
      <c r="I14">
        <v>6</v>
      </c>
      <c r="J14">
        <v>5</v>
      </c>
      <c r="K14">
        <v>1404388826</v>
      </c>
      <c r="L14">
        <v>-0.13197329999999999</v>
      </c>
      <c r="M14">
        <v>-1.0986329999999999E-3</v>
      </c>
      <c r="N14">
        <v>-0.99864200000000003</v>
      </c>
      <c r="O14">
        <v>5.2280309999999997</v>
      </c>
      <c r="P14">
        <v>-24.699149999999999</v>
      </c>
      <c r="Q14">
        <v>-24.157620000000001</v>
      </c>
      <c r="R14">
        <v>186.34229999999999</v>
      </c>
      <c r="S14">
        <v>190.1429</v>
      </c>
      <c r="T14">
        <v>10</v>
      </c>
      <c r="U14">
        <v>4.4294760000000002E-2</v>
      </c>
      <c r="V14">
        <v>4.4265199999999998E-2</v>
      </c>
      <c r="W14">
        <v>-5.5051269999999999E-2</v>
      </c>
      <c r="X14">
        <v>1.1512739999999999</v>
      </c>
      <c r="Y14">
        <v>-5.4247009999999998E-2</v>
      </c>
      <c r="Z14">
        <v>1.2107329999999999E-2</v>
      </c>
      <c r="AA14">
        <v>-4.4696789999999998E-3</v>
      </c>
      <c r="AB14">
        <v>6.7132910000000004E-2</v>
      </c>
      <c r="AC14">
        <v>-3.5883249999999998E-2</v>
      </c>
      <c r="AD14">
        <v>-9.8704740000000006E-3</v>
      </c>
      <c r="AE14">
        <v>-2.684866E-2</v>
      </c>
      <c r="AF14">
        <v>0.13297729999999999</v>
      </c>
    </row>
    <row r="15" spans="1:32" x14ac:dyDescent="0.25">
      <c r="A15" s="2">
        <v>41823.833640011573</v>
      </c>
      <c r="B15">
        <v>2048</v>
      </c>
      <c r="C15">
        <v>204.8</v>
      </c>
      <c r="D15">
        <v>23.958860000000001</v>
      </c>
      <c r="E15">
        <v>121.5697</v>
      </c>
      <c r="F15">
        <v>46</v>
      </c>
      <c r="G15">
        <v>8.4158460000000002</v>
      </c>
      <c r="H15">
        <v>210.85169999999999</v>
      </c>
      <c r="I15">
        <v>6</v>
      </c>
      <c r="J15">
        <v>5</v>
      </c>
      <c r="K15">
        <v>1404388826</v>
      </c>
      <c r="L15">
        <v>7.3074340000000002E-2</v>
      </c>
      <c r="M15">
        <v>-0.23497009999999999</v>
      </c>
      <c r="N15">
        <v>-1.368546</v>
      </c>
      <c r="O15">
        <v>5.7125089999999998</v>
      </c>
      <c r="P15">
        <v>-28.215229999999998</v>
      </c>
      <c r="Q15">
        <v>-24.779019999999999</v>
      </c>
      <c r="R15">
        <v>186.34229999999999</v>
      </c>
      <c r="S15">
        <v>190.1429</v>
      </c>
      <c r="T15">
        <v>10</v>
      </c>
      <c r="U15">
        <v>-5.7379930000000003E-2</v>
      </c>
      <c r="V15">
        <v>4.5072139999999997E-2</v>
      </c>
      <c r="W15">
        <v>-5.2615009999999997E-2</v>
      </c>
      <c r="X15">
        <v>1.147715</v>
      </c>
      <c r="Y15">
        <v>-5.456838E-2</v>
      </c>
      <c r="Z15">
        <v>1.3515289999999999E-2</v>
      </c>
      <c r="AA15">
        <v>5.4815379999999997E-2</v>
      </c>
      <c r="AB15">
        <v>3.2805590000000003E-2</v>
      </c>
      <c r="AC15">
        <v>-4.1006050000000002E-2</v>
      </c>
      <c r="AD15">
        <v>5.9770089999999998E-2</v>
      </c>
      <c r="AE15">
        <v>5.0767659999999999E-3</v>
      </c>
      <c r="AF15">
        <v>0.12804370000000001</v>
      </c>
    </row>
    <row r="16" spans="1:32" x14ac:dyDescent="0.25">
      <c r="A16" s="2">
        <v>41823.833641238423</v>
      </c>
      <c r="B16">
        <v>2049</v>
      </c>
      <c r="C16">
        <v>204.9</v>
      </c>
      <c r="D16">
        <v>23.958860000000001</v>
      </c>
      <c r="E16">
        <v>121.5697</v>
      </c>
      <c r="F16">
        <v>46</v>
      </c>
      <c r="G16">
        <v>8.4158460000000002</v>
      </c>
      <c r="H16">
        <v>210.85169999999999</v>
      </c>
      <c r="I16">
        <v>6</v>
      </c>
      <c r="J16">
        <v>5</v>
      </c>
      <c r="K16">
        <v>1404388826</v>
      </c>
      <c r="L16">
        <v>-9.3856809999999999E-2</v>
      </c>
      <c r="M16">
        <v>6.2561040000000002E-3</v>
      </c>
      <c r="N16">
        <v>-1.058594</v>
      </c>
      <c r="O16">
        <v>6.4661369999999998</v>
      </c>
      <c r="P16">
        <v>-28.756160000000001</v>
      </c>
      <c r="Q16">
        <v>-24.21414</v>
      </c>
      <c r="R16">
        <v>186.34229999999999</v>
      </c>
      <c r="S16">
        <v>190.1429</v>
      </c>
      <c r="T16">
        <v>10</v>
      </c>
      <c r="U16">
        <v>-1.253816E-2</v>
      </c>
      <c r="V16">
        <v>6.0749900000000003E-2</v>
      </c>
      <c r="W16">
        <v>-5.0948670000000001E-2</v>
      </c>
      <c r="X16">
        <v>1.1445620000000001</v>
      </c>
      <c r="Y16">
        <v>-5.3971659999999998E-2</v>
      </c>
      <c r="Z16">
        <v>1.5817999999999999E-2</v>
      </c>
      <c r="AA16">
        <v>5.2377E-2</v>
      </c>
      <c r="AB16">
        <v>1.7287380000000001E-2</v>
      </c>
      <c r="AC16">
        <v>-3.1343290000000003E-2</v>
      </c>
      <c r="AD16">
        <v>6.9517930000000006E-2</v>
      </c>
      <c r="AE16">
        <v>2.9672319999999999E-2</v>
      </c>
      <c r="AF16">
        <v>-0.17452419999999999</v>
      </c>
    </row>
    <row r="17" spans="1:32" x14ac:dyDescent="0.25">
      <c r="A17" s="2">
        <v>41823.83364232639</v>
      </c>
      <c r="B17">
        <v>2050</v>
      </c>
      <c r="C17">
        <v>205</v>
      </c>
      <c r="D17">
        <v>23.958860000000001</v>
      </c>
      <c r="E17">
        <v>121.5697</v>
      </c>
      <c r="F17">
        <v>46</v>
      </c>
      <c r="G17">
        <v>8.4158460000000002</v>
      </c>
      <c r="H17">
        <v>210.85169999999999</v>
      </c>
      <c r="I17">
        <v>6</v>
      </c>
      <c r="J17">
        <v>5</v>
      </c>
      <c r="K17">
        <v>1404388826</v>
      </c>
      <c r="L17">
        <v>8.0581669999999994E-2</v>
      </c>
      <c r="M17">
        <v>-2.426147E-3</v>
      </c>
      <c r="N17">
        <v>-1.39238</v>
      </c>
      <c r="O17">
        <v>6.5737949999999996</v>
      </c>
      <c r="P17">
        <v>-30.70354</v>
      </c>
      <c r="Q17">
        <v>-24.553070000000002</v>
      </c>
      <c r="R17">
        <v>186.34229999999999</v>
      </c>
      <c r="S17">
        <v>190.1429</v>
      </c>
      <c r="T17">
        <v>10</v>
      </c>
      <c r="U17">
        <v>-5.6110409999999999E-2</v>
      </c>
      <c r="V17">
        <v>6.1768829999999997E-2</v>
      </c>
      <c r="W17">
        <v>-6.3500139999999997E-2</v>
      </c>
      <c r="X17">
        <v>1.1407670000000001</v>
      </c>
      <c r="Y17">
        <v>-5.1134310000000002E-2</v>
      </c>
      <c r="Z17">
        <v>1.539602E-2</v>
      </c>
      <c r="AA17">
        <v>3.4874219999999997E-2</v>
      </c>
      <c r="AB17">
        <v>2.0784509999999999E-2</v>
      </c>
      <c r="AC17">
        <v>-4.9625210000000003E-2</v>
      </c>
      <c r="AD17">
        <v>-4.3010239999999998E-2</v>
      </c>
      <c r="AE17">
        <v>9.4313869999999994E-2</v>
      </c>
      <c r="AF17">
        <v>6.2508889999999998E-2</v>
      </c>
    </row>
    <row r="18" spans="1:32" x14ac:dyDescent="0.25">
      <c r="A18" s="2">
        <v>41823.833643472222</v>
      </c>
      <c r="B18">
        <v>2051</v>
      </c>
      <c r="C18">
        <v>205.1</v>
      </c>
      <c r="D18">
        <v>23.958860000000001</v>
      </c>
      <c r="E18">
        <v>121.5697</v>
      </c>
      <c r="F18">
        <v>46</v>
      </c>
      <c r="G18">
        <v>8.4158460000000002</v>
      </c>
      <c r="H18">
        <v>210.85169999999999</v>
      </c>
      <c r="I18">
        <v>6</v>
      </c>
      <c r="J18">
        <v>5</v>
      </c>
      <c r="K18">
        <v>1404388826</v>
      </c>
      <c r="L18">
        <v>-9.0942379999999993E-3</v>
      </c>
      <c r="M18">
        <v>-0.18562319999999999</v>
      </c>
      <c r="N18">
        <v>-0.96514889999999998</v>
      </c>
      <c r="O18">
        <v>6.6276279999999996</v>
      </c>
      <c r="P18">
        <v>-29.56758</v>
      </c>
      <c r="Q18">
        <v>-23.366759999999999</v>
      </c>
      <c r="R18">
        <v>186.34229999999999</v>
      </c>
      <c r="S18">
        <v>190.1429</v>
      </c>
      <c r="T18">
        <v>10</v>
      </c>
      <c r="U18">
        <v>5.7577540000000003E-3</v>
      </c>
      <c r="V18">
        <v>-1.221326E-3</v>
      </c>
      <c r="W18">
        <v>-8.0626929999999999E-2</v>
      </c>
      <c r="X18">
        <v>1.135656</v>
      </c>
      <c r="Y18">
        <v>-6.0480319999999997E-2</v>
      </c>
      <c r="Z18">
        <v>3.309775E-3</v>
      </c>
      <c r="AA18">
        <v>7.2605680000000004E-4</v>
      </c>
      <c r="AB18">
        <v>2.537234E-2</v>
      </c>
      <c r="AC18">
        <v>-6.4483170000000006E-2</v>
      </c>
      <c r="AD18">
        <v>-0.10459590000000001</v>
      </c>
      <c r="AE18">
        <v>-8.3177039999999994E-2</v>
      </c>
      <c r="AF18">
        <v>-0.33723730000000002</v>
      </c>
    </row>
    <row r="19" spans="1:32" x14ac:dyDescent="0.25">
      <c r="A19" s="2">
        <v>41823.833644722225</v>
      </c>
      <c r="B19">
        <v>2052</v>
      </c>
      <c r="C19">
        <v>205.2</v>
      </c>
      <c r="D19">
        <v>23.958860000000001</v>
      </c>
      <c r="E19">
        <v>121.5697</v>
      </c>
      <c r="F19">
        <v>46</v>
      </c>
      <c r="G19">
        <v>8.4158460000000002</v>
      </c>
      <c r="H19">
        <v>210.85169999999999</v>
      </c>
      <c r="I19">
        <v>6</v>
      </c>
      <c r="J19">
        <v>5</v>
      </c>
      <c r="K19">
        <v>1404388826</v>
      </c>
      <c r="L19">
        <v>-6.4361570000000007E-2</v>
      </c>
      <c r="M19">
        <v>-6.4605709999999997E-2</v>
      </c>
      <c r="N19">
        <v>-1.0625</v>
      </c>
      <c r="O19">
        <v>6.7352910000000001</v>
      </c>
      <c r="P19">
        <v>-27.187480000000001</v>
      </c>
      <c r="Q19">
        <v>-22.12396</v>
      </c>
      <c r="R19">
        <v>186.34229999999999</v>
      </c>
      <c r="S19">
        <v>190.1429</v>
      </c>
      <c r="T19">
        <v>10</v>
      </c>
      <c r="U19">
        <v>3.7509029999999999E-2</v>
      </c>
      <c r="V19">
        <v>1.4410630000000001E-2</v>
      </c>
      <c r="W19">
        <v>-7.1885379999999999E-2</v>
      </c>
      <c r="X19">
        <v>1.1306499999999999</v>
      </c>
      <c r="Y19">
        <v>-5.5364280000000002E-2</v>
      </c>
      <c r="Z19">
        <v>9.1705789999999999E-3</v>
      </c>
      <c r="AA19">
        <v>3.8802999999999997E-2</v>
      </c>
      <c r="AB19">
        <v>-3.6486949999999997E-2</v>
      </c>
      <c r="AC19">
        <v>-6.8642380000000003E-2</v>
      </c>
      <c r="AD19">
        <v>-1.325458E-2</v>
      </c>
      <c r="AE19">
        <v>-5.2108849999999998E-2</v>
      </c>
      <c r="AF19">
        <v>-0.1246974</v>
      </c>
    </row>
    <row r="20" spans="1:32" x14ac:dyDescent="0.25">
      <c r="A20" s="2">
        <v>41823.833645787039</v>
      </c>
      <c r="B20">
        <v>2053</v>
      </c>
      <c r="C20">
        <v>205.3</v>
      </c>
      <c r="D20">
        <v>23.958860000000001</v>
      </c>
      <c r="E20">
        <v>121.5697</v>
      </c>
      <c r="F20">
        <v>46</v>
      </c>
      <c r="G20">
        <v>8.4158460000000002</v>
      </c>
      <c r="H20">
        <v>210.85169999999999</v>
      </c>
      <c r="I20">
        <v>6</v>
      </c>
      <c r="J20">
        <v>5</v>
      </c>
      <c r="K20">
        <v>1404388826</v>
      </c>
      <c r="L20">
        <v>-0.17807010000000001</v>
      </c>
      <c r="M20">
        <v>-0.13319400000000001</v>
      </c>
      <c r="N20">
        <v>-1.1908570000000001</v>
      </c>
      <c r="O20">
        <v>5.6586759999999998</v>
      </c>
      <c r="P20">
        <v>-26.32197</v>
      </c>
      <c r="Q20">
        <v>-22.236969999999999</v>
      </c>
      <c r="R20">
        <v>186.34229999999999</v>
      </c>
      <c r="S20">
        <v>190.1429</v>
      </c>
      <c r="T20">
        <v>10</v>
      </c>
      <c r="U20">
        <v>3.9692819999999997E-2</v>
      </c>
      <c r="V20">
        <v>7.4055850000000006E-2</v>
      </c>
      <c r="W20">
        <v>-7.2073390000000001E-2</v>
      </c>
      <c r="X20">
        <v>1.124436</v>
      </c>
      <c r="Y20">
        <v>-5.877433E-2</v>
      </c>
      <c r="Z20">
        <v>1.981101E-2</v>
      </c>
      <c r="AA20">
        <v>-3.7216369999999999E-2</v>
      </c>
      <c r="AB20">
        <v>2.165547E-2</v>
      </c>
      <c r="AC20">
        <v>-5.0460350000000001E-2</v>
      </c>
      <c r="AD20">
        <v>-4.6510900000000001E-2</v>
      </c>
      <c r="AE20">
        <v>-0.17086409999999999</v>
      </c>
      <c r="AF20">
        <v>0.28515620000000003</v>
      </c>
    </row>
    <row r="21" spans="1:32" x14ac:dyDescent="0.25">
      <c r="A21" s="2">
        <v>41823.833646944448</v>
      </c>
      <c r="B21">
        <v>2054</v>
      </c>
      <c r="C21">
        <v>205.4</v>
      </c>
      <c r="D21">
        <v>23.958860000000001</v>
      </c>
      <c r="E21">
        <v>121.5697</v>
      </c>
      <c r="F21">
        <v>46</v>
      </c>
      <c r="G21">
        <v>8.4158460000000002</v>
      </c>
      <c r="H21">
        <v>210.85169999999999</v>
      </c>
      <c r="I21">
        <v>6</v>
      </c>
      <c r="J21">
        <v>5</v>
      </c>
      <c r="K21">
        <v>1404388826</v>
      </c>
      <c r="L21">
        <v>-0.1585693</v>
      </c>
      <c r="M21">
        <v>0.15629580000000001</v>
      </c>
      <c r="N21">
        <v>-1.4335020000000001</v>
      </c>
      <c r="O21">
        <v>5.9816589999999996</v>
      </c>
      <c r="P21">
        <v>-26.971070000000001</v>
      </c>
      <c r="Q21">
        <v>-22.801909999999999</v>
      </c>
      <c r="R21">
        <v>186.34229999999999</v>
      </c>
      <c r="S21">
        <v>190.1429</v>
      </c>
      <c r="T21">
        <v>10</v>
      </c>
      <c r="U21">
        <v>-6.5261029999999998E-2</v>
      </c>
      <c r="V21">
        <v>2.2364430000000001E-2</v>
      </c>
      <c r="W21">
        <v>-7.7918230000000005E-2</v>
      </c>
      <c r="X21">
        <v>1.118687</v>
      </c>
      <c r="Y21">
        <v>-5.4993640000000003E-2</v>
      </c>
      <c r="Z21">
        <v>1.9468050000000001E-2</v>
      </c>
      <c r="AA21">
        <v>2.065405E-2</v>
      </c>
      <c r="AB21">
        <v>5.2884559999999997E-2</v>
      </c>
      <c r="AC21">
        <v>-5.4721869999999999E-2</v>
      </c>
      <c r="AD21">
        <v>0.15781500000000001</v>
      </c>
      <c r="AE21">
        <v>-2.307468E-2</v>
      </c>
      <c r="AF21">
        <v>4.9721139999999997E-2</v>
      </c>
    </row>
    <row r="22" spans="1:32" x14ac:dyDescent="0.25">
      <c r="A22" s="2">
        <v>41823.833648171298</v>
      </c>
      <c r="B22">
        <v>2055</v>
      </c>
      <c r="C22">
        <v>205.5</v>
      </c>
      <c r="D22">
        <v>23.958770000000001</v>
      </c>
      <c r="E22">
        <v>121.56959999999999</v>
      </c>
      <c r="F22">
        <v>47</v>
      </c>
      <c r="G22">
        <v>8.9344859999999997</v>
      </c>
      <c r="H22">
        <v>213.69040000000001</v>
      </c>
      <c r="I22">
        <v>6</v>
      </c>
      <c r="J22">
        <v>5</v>
      </c>
      <c r="K22">
        <v>1404388827</v>
      </c>
      <c r="L22">
        <v>-0.17143249999999999</v>
      </c>
      <c r="M22">
        <v>3.6254880000000003E-2</v>
      </c>
      <c r="N22">
        <v>-0.93511960000000005</v>
      </c>
      <c r="O22">
        <v>6.7352910000000001</v>
      </c>
      <c r="P22">
        <v>-31.082190000000001</v>
      </c>
      <c r="Q22">
        <v>-22.123989999999999</v>
      </c>
      <c r="R22">
        <v>186.34229999999999</v>
      </c>
      <c r="S22">
        <v>190.1429</v>
      </c>
      <c r="T22">
        <v>10</v>
      </c>
      <c r="U22">
        <v>6.1523809999999998E-2</v>
      </c>
      <c r="V22">
        <v>-5.5877120000000002E-2</v>
      </c>
      <c r="W22">
        <v>-8.4605700000000006E-2</v>
      </c>
      <c r="X22">
        <v>1.113294</v>
      </c>
      <c r="Y22">
        <v>-5.7620690000000002E-2</v>
      </c>
      <c r="Z22">
        <v>1.951462E-2</v>
      </c>
      <c r="AA22">
        <v>3.1919160000000002E-2</v>
      </c>
      <c r="AB22">
        <v>-9.4980739999999994E-2</v>
      </c>
      <c r="AC22">
        <v>-6.8517129999999996E-2</v>
      </c>
      <c r="AD22">
        <v>-2.5277379999999999E-2</v>
      </c>
      <c r="AE22">
        <v>1.179243E-2</v>
      </c>
      <c r="AF22">
        <v>0.55579800000000001</v>
      </c>
    </row>
    <row r="23" spans="1:32" x14ac:dyDescent="0.25">
      <c r="A23" s="2">
        <v>41823.833649259257</v>
      </c>
      <c r="B23">
        <v>2056</v>
      </c>
      <c r="C23">
        <v>205.6</v>
      </c>
      <c r="D23">
        <v>23.958770000000001</v>
      </c>
      <c r="E23">
        <v>121.56959999999999</v>
      </c>
      <c r="F23">
        <v>47</v>
      </c>
      <c r="G23">
        <v>8.9344859999999997</v>
      </c>
      <c r="H23">
        <v>213.69040000000001</v>
      </c>
      <c r="I23">
        <v>6</v>
      </c>
      <c r="J23">
        <v>5</v>
      </c>
      <c r="K23">
        <v>1404388827</v>
      </c>
      <c r="L23">
        <v>0.12648010000000001</v>
      </c>
      <c r="M23">
        <v>0.29823300000000003</v>
      </c>
      <c r="N23">
        <v>-1.7937620000000001</v>
      </c>
      <c r="O23">
        <v>6.6276279999999996</v>
      </c>
      <c r="P23">
        <v>-29.892130000000002</v>
      </c>
      <c r="Q23">
        <v>-23.366820000000001</v>
      </c>
      <c r="R23">
        <v>189.34229999999999</v>
      </c>
      <c r="S23">
        <v>193.1429</v>
      </c>
      <c r="T23">
        <v>10</v>
      </c>
      <c r="U23">
        <v>-5.1050930000000001E-2</v>
      </c>
      <c r="V23">
        <v>-3.8403050000000001E-2</v>
      </c>
      <c r="W23">
        <v>-6.5492460000000002E-2</v>
      </c>
      <c r="X23">
        <v>1.106703</v>
      </c>
      <c r="Y23">
        <v>-6.231606E-2</v>
      </c>
      <c r="Z23">
        <v>2.409008E-2</v>
      </c>
      <c r="AA23">
        <v>0.1040784</v>
      </c>
      <c r="AB23">
        <v>-5.415905E-2</v>
      </c>
      <c r="AC23">
        <v>-8.3488010000000001E-2</v>
      </c>
      <c r="AD23">
        <v>-4.4019799999999998E-2</v>
      </c>
      <c r="AE23">
        <v>0.2404879</v>
      </c>
      <c r="AF23">
        <v>-8.9724499999999999E-2</v>
      </c>
    </row>
    <row r="24" spans="1:32" x14ac:dyDescent="0.25">
      <c r="A24" s="2">
        <v>41823.833650416665</v>
      </c>
      <c r="B24">
        <v>2057</v>
      </c>
      <c r="C24">
        <v>205.7</v>
      </c>
      <c r="D24">
        <v>23.958770000000001</v>
      </c>
      <c r="E24">
        <v>121.56959999999999</v>
      </c>
      <c r="F24">
        <v>47</v>
      </c>
      <c r="G24">
        <v>8.9344859999999997</v>
      </c>
      <c r="H24">
        <v>213.69040000000001</v>
      </c>
      <c r="I24">
        <v>6</v>
      </c>
      <c r="J24">
        <v>5</v>
      </c>
      <c r="K24">
        <v>1404388827</v>
      </c>
      <c r="L24">
        <v>8.4472660000000005E-2</v>
      </c>
      <c r="M24">
        <v>-0.36761470000000002</v>
      </c>
      <c r="N24">
        <v>-1.2308349999999999</v>
      </c>
      <c r="O24">
        <v>6.7352910000000001</v>
      </c>
      <c r="P24">
        <v>-30.649439999999998</v>
      </c>
      <c r="Q24">
        <v>-22.688929999999999</v>
      </c>
      <c r="R24">
        <v>189.34229999999999</v>
      </c>
      <c r="S24">
        <v>193.1429</v>
      </c>
      <c r="T24">
        <v>10</v>
      </c>
      <c r="U24">
        <v>9.2244179999999995E-2</v>
      </c>
      <c r="V24">
        <v>1.483114E-3</v>
      </c>
      <c r="W24">
        <v>-9.7704719999999995E-2</v>
      </c>
      <c r="X24">
        <v>1.1014139999999999</v>
      </c>
      <c r="Y24">
        <v>-6.7737749999999999E-2</v>
      </c>
      <c r="Z24">
        <v>3.0824649999999999E-2</v>
      </c>
      <c r="AA24">
        <v>5.0476409999999999E-2</v>
      </c>
      <c r="AB24">
        <v>5.1490710000000003E-4</v>
      </c>
      <c r="AC24">
        <v>-6.3827369999999994E-2</v>
      </c>
      <c r="AD24">
        <v>-3.04602E-2</v>
      </c>
      <c r="AE24">
        <v>-0.13081660000000001</v>
      </c>
      <c r="AF24">
        <v>-0.25946590000000003</v>
      </c>
    </row>
    <row r="25" spans="1:32" x14ac:dyDescent="0.25">
      <c r="A25" s="2">
        <v>41823.833651631947</v>
      </c>
      <c r="B25">
        <v>2058</v>
      </c>
      <c r="C25">
        <v>205.8</v>
      </c>
      <c r="D25">
        <v>23.958770000000001</v>
      </c>
      <c r="E25">
        <v>121.56959999999999</v>
      </c>
      <c r="F25">
        <v>47</v>
      </c>
      <c r="G25">
        <v>8.9344859999999997</v>
      </c>
      <c r="H25">
        <v>213.69040000000001</v>
      </c>
      <c r="I25">
        <v>6</v>
      </c>
      <c r="J25">
        <v>5</v>
      </c>
      <c r="K25">
        <v>1404388827</v>
      </c>
      <c r="L25">
        <v>-0.13810729999999999</v>
      </c>
      <c r="M25">
        <v>-4.144287E-2</v>
      </c>
      <c r="N25">
        <v>-0.93698119999999996</v>
      </c>
      <c r="O25">
        <v>6.3584750000000003</v>
      </c>
      <c r="P25">
        <v>-28.107040000000001</v>
      </c>
      <c r="Q25">
        <v>-22.519410000000001</v>
      </c>
      <c r="R25">
        <v>190.34229999999999</v>
      </c>
      <c r="S25">
        <v>194.1429</v>
      </c>
      <c r="T25">
        <v>10</v>
      </c>
      <c r="U25">
        <v>5.7590860000000001E-2</v>
      </c>
      <c r="V25">
        <v>5.7419619999999998E-2</v>
      </c>
      <c r="W25">
        <v>-8.144266E-2</v>
      </c>
      <c r="X25">
        <v>1.0948310000000001</v>
      </c>
      <c r="Y25">
        <v>-6.7355010000000007E-2</v>
      </c>
      <c r="Z25">
        <v>3.6940279999999999E-2</v>
      </c>
      <c r="AA25">
        <v>1.261525E-2</v>
      </c>
      <c r="AB25">
        <v>2.1900630000000001E-2</v>
      </c>
      <c r="AC25">
        <v>-6.4255469999999995E-2</v>
      </c>
      <c r="AD25">
        <v>-0.1016871</v>
      </c>
      <c r="AE25">
        <v>-0.19288069999999999</v>
      </c>
      <c r="AF25">
        <v>-0.34923110000000002</v>
      </c>
    </row>
    <row r="26" spans="1:32" x14ac:dyDescent="0.25">
      <c r="A26" s="2">
        <v>41823.833652731482</v>
      </c>
      <c r="B26">
        <v>2059</v>
      </c>
      <c r="C26">
        <v>205.9</v>
      </c>
      <c r="D26">
        <v>23.958770000000001</v>
      </c>
      <c r="E26">
        <v>121.56959999999999</v>
      </c>
      <c r="F26">
        <v>47</v>
      </c>
      <c r="G26">
        <v>8.9344859999999997</v>
      </c>
      <c r="H26">
        <v>213.69040000000001</v>
      </c>
      <c r="I26">
        <v>6</v>
      </c>
      <c r="J26">
        <v>5</v>
      </c>
      <c r="K26">
        <v>1404388827</v>
      </c>
      <c r="L26">
        <v>-0.20094300000000001</v>
      </c>
      <c r="M26">
        <v>-0.21896360000000001</v>
      </c>
      <c r="N26">
        <v>-0.72116089999999999</v>
      </c>
      <c r="O26">
        <v>5.9278300000000002</v>
      </c>
      <c r="P26">
        <v>-26.808810000000001</v>
      </c>
      <c r="Q26">
        <v>-21.954470000000001</v>
      </c>
      <c r="R26">
        <v>190.34229999999999</v>
      </c>
      <c r="S26">
        <v>194.1429</v>
      </c>
      <c r="T26">
        <v>10</v>
      </c>
      <c r="U26">
        <v>-1.1480889999999999E-3</v>
      </c>
      <c r="V26">
        <v>-1.256479E-3</v>
      </c>
      <c r="W26">
        <v>-9.5160069999999999E-2</v>
      </c>
      <c r="X26">
        <v>1.088336</v>
      </c>
      <c r="Y26">
        <v>-6.6244070000000002E-2</v>
      </c>
      <c r="Z26">
        <v>3.7679039999999997E-2</v>
      </c>
      <c r="AA26">
        <v>-4.9688940000000001E-2</v>
      </c>
      <c r="AB26">
        <v>-4.0366140000000002E-2</v>
      </c>
      <c r="AC26">
        <v>-7.5592469999999995E-2</v>
      </c>
      <c r="AD26">
        <v>-3.6527749999999998E-2</v>
      </c>
      <c r="AE26">
        <v>0.1328087</v>
      </c>
      <c r="AF26">
        <v>-0.3189263</v>
      </c>
    </row>
    <row r="27" spans="1:32" x14ac:dyDescent="0.25">
      <c r="A27" s="2">
        <v>41823.833653888891</v>
      </c>
      <c r="B27">
        <v>2060</v>
      </c>
      <c r="C27">
        <v>206</v>
      </c>
      <c r="D27">
        <v>23.958770000000001</v>
      </c>
      <c r="E27">
        <v>121.56959999999999</v>
      </c>
      <c r="F27">
        <v>47</v>
      </c>
      <c r="G27">
        <v>8.9344859999999997</v>
      </c>
      <c r="H27">
        <v>213.69040000000001</v>
      </c>
      <c r="I27">
        <v>6</v>
      </c>
      <c r="J27">
        <v>5</v>
      </c>
      <c r="K27">
        <v>1404388827</v>
      </c>
      <c r="L27">
        <v>-0.18640139999999999</v>
      </c>
      <c r="M27">
        <v>-0.1411743</v>
      </c>
      <c r="N27">
        <v>-1.062103</v>
      </c>
      <c r="O27">
        <v>6.304646</v>
      </c>
      <c r="P27">
        <v>-26.32198</v>
      </c>
      <c r="Q27">
        <v>-22.010960000000001</v>
      </c>
      <c r="R27">
        <v>190.34229999999999</v>
      </c>
      <c r="S27">
        <v>194.1429</v>
      </c>
      <c r="T27">
        <v>10</v>
      </c>
      <c r="U27">
        <v>-7.9268720000000001E-2</v>
      </c>
      <c r="V27">
        <v>4.1383660000000003E-2</v>
      </c>
      <c r="W27">
        <v>-9.6214419999999995E-2</v>
      </c>
      <c r="X27">
        <v>1.080578</v>
      </c>
      <c r="Y27">
        <v>-6.2620129999999996E-2</v>
      </c>
      <c r="Z27">
        <v>3.4329850000000002E-2</v>
      </c>
      <c r="AA27">
        <v>-6.905791E-2</v>
      </c>
      <c r="AB27">
        <v>6.6912970000000002E-2</v>
      </c>
      <c r="AC27">
        <v>-6.5360479999999999E-2</v>
      </c>
      <c r="AD27">
        <v>-5.055581E-2</v>
      </c>
      <c r="AE27">
        <v>-6.8261730000000007E-2</v>
      </c>
      <c r="AF27">
        <v>-6.3674759999999997E-2</v>
      </c>
    </row>
    <row r="28" spans="1:32" x14ac:dyDescent="0.25">
      <c r="A28" s="2">
        <v>41823.833655162038</v>
      </c>
      <c r="B28">
        <v>2061</v>
      </c>
      <c r="C28">
        <v>206.1</v>
      </c>
      <c r="D28">
        <v>23.958770000000001</v>
      </c>
      <c r="E28">
        <v>121.56959999999999</v>
      </c>
      <c r="F28">
        <v>47</v>
      </c>
      <c r="G28">
        <v>8.9344859999999997</v>
      </c>
      <c r="H28">
        <v>213.69040000000001</v>
      </c>
      <c r="I28">
        <v>6</v>
      </c>
      <c r="J28">
        <v>5</v>
      </c>
      <c r="K28">
        <v>1404388827</v>
      </c>
      <c r="L28">
        <v>-5.8715820000000002E-2</v>
      </c>
      <c r="M28">
        <v>1.8417360000000001E-2</v>
      </c>
      <c r="N28">
        <v>-1.019012</v>
      </c>
      <c r="O28">
        <v>6.7891199999999996</v>
      </c>
      <c r="P28">
        <v>-27.025200000000002</v>
      </c>
      <c r="Q28">
        <v>-23.197299999999998</v>
      </c>
      <c r="R28">
        <v>191.34229999999999</v>
      </c>
      <c r="S28">
        <v>195.1429</v>
      </c>
      <c r="T28">
        <v>10</v>
      </c>
      <c r="U28">
        <v>-7.2390579999999996E-2</v>
      </c>
      <c r="V28">
        <v>5.5730639999999998E-2</v>
      </c>
      <c r="W28">
        <v>-8.2937230000000001E-2</v>
      </c>
      <c r="X28">
        <v>1.0745960000000001</v>
      </c>
      <c r="Y28">
        <v>-6.2296209999999998E-2</v>
      </c>
      <c r="Z28">
        <v>3.1430720000000002E-2</v>
      </c>
      <c r="AA28">
        <v>-3.7332079999999997E-2</v>
      </c>
      <c r="AB28">
        <v>8.7296810000000002E-2</v>
      </c>
      <c r="AC28">
        <v>-5.5431370000000001E-2</v>
      </c>
      <c r="AD28">
        <v>-0.13623060000000001</v>
      </c>
      <c r="AE28">
        <v>6.9862430000000003E-2</v>
      </c>
      <c r="AF28">
        <v>-0.1703557</v>
      </c>
    </row>
    <row r="29" spans="1:32" x14ac:dyDescent="0.25">
      <c r="A29" s="2">
        <v>41823.8336562037</v>
      </c>
      <c r="B29">
        <v>2062</v>
      </c>
      <c r="C29">
        <v>206.2</v>
      </c>
      <c r="D29">
        <v>23.958770000000001</v>
      </c>
      <c r="E29">
        <v>121.56959999999999</v>
      </c>
      <c r="F29">
        <v>47</v>
      </c>
      <c r="G29">
        <v>8.9344859999999997</v>
      </c>
      <c r="H29">
        <v>213.69040000000001</v>
      </c>
      <c r="I29">
        <v>6</v>
      </c>
      <c r="J29">
        <v>5</v>
      </c>
      <c r="K29">
        <v>1404388827</v>
      </c>
      <c r="L29">
        <v>-7.6950069999999995E-2</v>
      </c>
      <c r="M29">
        <v>-4.0222170000000002E-2</v>
      </c>
      <c r="N29">
        <v>-0.8608093</v>
      </c>
      <c r="O29">
        <v>6.0354919999999996</v>
      </c>
      <c r="P29">
        <v>-30.378979999999999</v>
      </c>
      <c r="Q29">
        <v>-22.971340000000001</v>
      </c>
      <c r="R29">
        <v>191.34229999999999</v>
      </c>
      <c r="S29">
        <v>195.1429</v>
      </c>
      <c r="T29">
        <v>10</v>
      </c>
      <c r="U29">
        <v>5.9463060000000002E-3</v>
      </c>
      <c r="V29">
        <v>2.3478430000000001E-3</v>
      </c>
      <c r="W29">
        <v>-9.629538E-2</v>
      </c>
      <c r="X29">
        <v>1.0669459999999999</v>
      </c>
      <c r="Y29">
        <v>-6.382032E-2</v>
      </c>
      <c r="Z29">
        <v>3.0009540000000001E-2</v>
      </c>
      <c r="AA29">
        <v>7.0576349999999996E-2</v>
      </c>
      <c r="AB29">
        <v>1.850454E-2</v>
      </c>
      <c r="AC29">
        <v>-6.7188590000000006E-2</v>
      </c>
      <c r="AD29">
        <v>-1.196582E-2</v>
      </c>
      <c r="AE29">
        <v>0.1112123</v>
      </c>
      <c r="AF29">
        <v>-0.2828349</v>
      </c>
    </row>
    <row r="30" spans="1:32" x14ac:dyDescent="0.25">
      <c r="A30" s="2">
        <v>41823.83365734954</v>
      </c>
      <c r="B30">
        <v>2063</v>
      </c>
      <c r="C30">
        <v>206.3</v>
      </c>
      <c r="D30">
        <v>23.958770000000001</v>
      </c>
      <c r="E30">
        <v>121.56959999999999</v>
      </c>
      <c r="F30">
        <v>47</v>
      </c>
      <c r="G30">
        <v>8.9344859999999997</v>
      </c>
      <c r="H30">
        <v>213.69040000000001</v>
      </c>
      <c r="I30">
        <v>6</v>
      </c>
      <c r="J30">
        <v>5</v>
      </c>
      <c r="K30">
        <v>1404388827</v>
      </c>
      <c r="L30">
        <v>5.5343629999999998E-2</v>
      </c>
      <c r="M30">
        <v>0.1103821</v>
      </c>
      <c r="N30">
        <v>-1.2705379999999999</v>
      </c>
      <c r="O30">
        <v>6.089321</v>
      </c>
      <c r="P30">
        <v>-29.78396</v>
      </c>
      <c r="Q30">
        <v>-20.542179999999998</v>
      </c>
      <c r="R30">
        <v>191.34229999999999</v>
      </c>
      <c r="S30">
        <v>195.1429</v>
      </c>
      <c r="T30">
        <v>10</v>
      </c>
      <c r="U30">
        <v>8.9812980000000001E-2</v>
      </c>
      <c r="V30">
        <v>-1.1640940000000001E-2</v>
      </c>
      <c r="W30">
        <v>-8.9255039999999994E-2</v>
      </c>
      <c r="X30">
        <v>1.0614490000000001</v>
      </c>
      <c r="Y30">
        <v>-7.1936379999999994E-2</v>
      </c>
      <c r="Z30">
        <v>1.9119440000000001E-2</v>
      </c>
      <c r="AA30">
        <v>7.1602849999999996E-2</v>
      </c>
      <c r="AB30">
        <v>5.1866620000000002E-2</v>
      </c>
      <c r="AC30">
        <v>-6.8489540000000002E-2</v>
      </c>
      <c r="AD30">
        <v>-0.1061173</v>
      </c>
      <c r="AE30">
        <v>-0.29173379999999999</v>
      </c>
      <c r="AF30">
        <v>-0.1631995</v>
      </c>
    </row>
    <row r="31" spans="1:32" x14ac:dyDescent="0.25">
      <c r="A31" s="2">
        <v>41823.833658599535</v>
      </c>
      <c r="B31">
        <v>2064</v>
      </c>
      <c r="C31">
        <v>206.4</v>
      </c>
      <c r="D31">
        <v>23.958770000000001</v>
      </c>
      <c r="E31">
        <v>121.56959999999999</v>
      </c>
      <c r="F31">
        <v>47</v>
      </c>
      <c r="G31">
        <v>8.9344859999999997</v>
      </c>
      <c r="H31">
        <v>213.69040000000001</v>
      </c>
      <c r="I31">
        <v>6</v>
      </c>
      <c r="J31">
        <v>5</v>
      </c>
      <c r="K31">
        <v>1404388827</v>
      </c>
      <c r="L31">
        <v>-4.4799800000000001E-2</v>
      </c>
      <c r="M31">
        <v>-8.415222E-2</v>
      </c>
      <c r="N31">
        <v>-1.079636</v>
      </c>
      <c r="O31">
        <v>6.5199660000000002</v>
      </c>
      <c r="P31">
        <v>-29.351209999999998</v>
      </c>
      <c r="Q31">
        <v>-20.994109999999999</v>
      </c>
      <c r="R31">
        <v>192.34229999999999</v>
      </c>
      <c r="S31">
        <v>196.1429</v>
      </c>
      <c r="T31">
        <v>10</v>
      </c>
      <c r="U31">
        <v>3.5313520000000001E-2</v>
      </c>
      <c r="V31">
        <v>9.623866E-3</v>
      </c>
      <c r="W31">
        <v>-8.393805E-2</v>
      </c>
      <c r="X31">
        <v>1.0547329999999999</v>
      </c>
      <c r="Y31">
        <v>-7.1707839999999995E-2</v>
      </c>
      <c r="Z31">
        <v>2.1817929999999999E-2</v>
      </c>
      <c r="AA31">
        <v>-1.455768E-2</v>
      </c>
      <c r="AB31">
        <v>7.407884E-3</v>
      </c>
      <c r="AC31">
        <v>-6.6916600000000007E-2</v>
      </c>
      <c r="AD31">
        <v>-8.7214650000000005E-2</v>
      </c>
      <c r="AE31">
        <v>-8.3728839999999999E-2</v>
      </c>
      <c r="AF31">
        <v>0.1695865</v>
      </c>
    </row>
    <row r="32" spans="1:32" x14ac:dyDescent="0.25">
      <c r="A32" s="2">
        <v>41823.833659675925</v>
      </c>
      <c r="B32">
        <v>2065</v>
      </c>
      <c r="C32">
        <v>206.5</v>
      </c>
      <c r="D32">
        <v>23.95871</v>
      </c>
      <c r="E32">
        <v>121.56959999999999</v>
      </c>
      <c r="F32">
        <v>46</v>
      </c>
      <c r="G32">
        <v>9.6929210000000001</v>
      </c>
      <c r="H32">
        <v>216.3843</v>
      </c>
      <c r="I32">
        <v>4</v>
      </c>
      <c r="J32">
        <v>5</v>
      </c>
      <c r="K32">
        <v>1404388828</v>
      </c>
      <c r="L32">
        <v>-9.4665529999999998E-2</v>
      </c>
      <c r="M32">
        <v>1.8127440000000002E-2</v>
      </c>
      <c r="N32">
        <v>-1.060638</v>
      </c>
      <c r="O32">
        <v>7.2197690000000003</v>
      </c>
      <c r="P32">
        <v>-27.674309999999998</v>
      </c>
      <c r="Q32">
        <v>-20.59872</v>
      </c>
      <c r="R32">
        <v>192.34229999999999</v>
      </c>
      <c r="S32">
        <v>196.1429</v>
      </c>
      <c r="T32">
        <v>10</v>
      </c>
      <c r="U32">
        <v>-2.8287030000000001E-2</v>
      </c>
      <c r="V32">
        <v>-1.4480140000000001E-2</v>
      </c>
      <c r="W32">
        <v>-9.5426120000000003E-2</v>
      </c>
      <c r="X32">
        <v>1.048081</v>
      </c>
      <c r="Y32">
        <v>-7.2276969999999996E-2</v>
      </c>
      <c r="Z32">
        <v>2.1876099999999999E-2</v>
      </c>
      <c r="AA32">
        <v>-1.6920230000000001E-2</v>
      </c>
      <c r="AB32">
        <v>-8.1038989999999995E-3</v>
      </c>
      <c r="AC32">
        <v>-6.3275960000000006E-2</v>
      </c>
      <c r="AD32">
        <v>6.5076910000000003E-3</v>
      </c>
      <c r="AE32">
        <v>-1.196964E-2</v>
      </c>
      <c r="AF32">
        <v>-0.17686070000000001</v>
      </c>
    </row>
    <row r="33" spans="1:32" x14ac:dyDescent="0.25">
      <c r="A33" s="2">
        <v>41823.833660833334</v>
      </c>
      <c r="B33">
        <v>2066</v>
      </c>
      <c r="C33">
        <v>206.6</v>
      </c>
      <c r="D33">
        <v>23.95871</v>
      </c>
      <c r="E33">
        <v>121.56959999999999</v>
      </c>
      <c r="F33">
        <v>46</v>
      </c>
      <c r="G33">
        <v>9.6929210000000001</v>
      </c>
      <c r="H33">
        <v>216.3843</v>
      </c>
      <c r="I33">
        <v>4</v>
      </c>
      <c r="J33">
        <v>5</v>
      </c>
      <c r="K33">
        <v>1404388828</v>
      </c>
      <c r="L33">
        <v>-0.1654968</v>
      </c>
      <c r="M33">
        <v>-5.9219359999999999E-2</v>
      </c>
      <c r="N33">
        <v>-1.069107</v>
      </c>
      <c r="O33">
        <v>7.2735979999999998</v>
      </c>
      <c r="P33">
        <v>-25.456479999999999</v>
      </c>
      <c r="Q33">
        <v>-20.99417</v>
      </c>
      <c r="R33">
        <v>193.34229999999999</v>
      </c>
      <c r="S33">
        <v>197.1429</v>
      </c>
      <c r="T33">
        <v>10</v>
      </c>
      <c r="U33" s="3">
        <v>3.036004E-5</v>
      </c>
      <c r="V33" s="3">
        <v>-5.912218E-5</v>
      </c>
      <c r="W33">
        <v>-9.5150750000000006E-2</v>
      </c>
      <c r="X33">
        <v>1.0409170000000001</v>
      </c>
      <c r="Y33">
        <v>-7.7129749999999997E-2</v>
      </c>
      <c r="Z33">
        <v>2.218113E-2</v>
      </c>
      <c r="AA33">
        <v>4.4740500000000002E-3</v>
      </c>
      <c r="AB33">
        <v>-1.281524E-2</v>
      </c>
      <c r="AC33">
        <v>-7.1444380000000002E-2</v>
      </c>
      <c r="AD33">
        <v>-3.893245E-2</v>
      </c>
      <c r="AE33">
        <v>-5.1368049999999998E-2</v>
      </c>
      <c r="AF33">
        <v>-3.3354389999999998E-2</v>
      </c>
    </row>
    <row r="34" spans="1:32" x14ac:dyDescent="0.25">
      <c r="A34" s="2">
        <v>41823.833662060184</v>
      </c>
      <c r="B34">
        <v>2067</v>
      </c>
      <c r="C34">
        <v>206.7</v>
      </c>
      <c r="D34">
        <v>23.95871</v>
      </c>
      <c r="E34">
        <v>121.56959999999999</v>
      </c>
      <c r="F34">
        <v>46</v>
      </c>
      <c r="G34">
        <v>9.6929210000000001</v>
      </c>
      <c r="H34">
        <v>216.3843</v>
      </c>
      <c r="I34">
        <v>4</v>
      </c>
      <c r="J34">
        <v>5</v>
      </c>
      <c r="K34">
        <v>1404388828</v>
      </c>
      <c r="L34">
        <v>-9.0194700000000003E-2</v>
      </c>
      <c r="M34">
        <v>-5.4794309999999999E-2</v>
      </c>
      <c r="N34">
        <v>-1.115707</v>
      </c>
      <c r="O34">
        <v>6.5737949999999996</v>
      </c>
      <c r="P34">
        <v>-24.64507</v>
      </c>
      <c r="Q34">
        <v>-22.067499999999999</v>
      </c>
      <c r="R34">
        <v>193.34229999999999</v>
      </c>
      <c r="S34">
        <v>197.1429</v>
      </c>
      <c r="T34">
        <v>10</v>
      </c>
      <c r="U34">
        <v>-3.9177499999999997E-2</v>
      </c>
      <c r="V34">
        <v>-6.1612230000000004E-3</v>
      </c>
      <c r="W34">
        <v>-7.7515029999999999E-2</v>
      </c>
      <c r="X34">
        <v>1.034883</v>
      </c>
      <c r="Y34">
        <v>-8.2231780000000004E-2</v>
      </c>
      <c r="Z34">
        <v>2.437887E-2</v>
      </c>
      <c r="AA34">
        <v>-2.7482900000000001E-2</v>
      </c>
      <c r="AB34">
        <v>1.353096E-3</v>
      </c>
      <c r="AC34">
        <v>-7.066182E-2</v>
      </c>
      <c r="AD34">
        <v>-1.6380749999999999E-2</v>
      </c>
      <c r="AE34">
        <v>-6.5467289999999997E-2</v>
      </c>
      <c r="AF34">
        <v>-0.1251505</v>
      </c>
    </row>
    <row r="35" spans="1:32" x14ac:dyDescent="0.25">
      <c r="A35" s="2">
        <v>41823.833663148151</v>
      </c>
      <c r="B35">
        <v>2068</v>
      </c>
      <c r="C35">
        <v>206.8</v>
      </c>
      <c r="D35">
        <v>23.95871</v>
      </c>
      <c r="E35">
        <v>121.56959999999999</v>
      </c>
      <c r="F35">
        <v>46</v>
      </c>
      <c r="G35">
        <v>9.6929210000000001</v>
      </c>
      <c r="H35">
        <v>216.3843</v>
      </c>
      <c r="I35">
        <v>4</v>
      </c>
      <c r="J35">
        <v>5</v>
      </c>
      <c r="K35">
        <v>1404388828</v>
      </c>
      <c r="L35">
        <v>-0.1431732</v>
      </c>
      <c r="M35">
        <v>-4.6340939999999997E-2</v>
      </c>
      <c r="N35">
        <v>-1.024902</v>
      </c>
      <c r="O35">
        <v>7.2197690000000003</v>
      </c>
      <c r="P35">
        <v>-26.808820000000001</v>
      </c>
      <c r="Q35">
        <v>-22.519410000000001</v>
      </c>
      <c r="R35">
        <v>193.34229999999999</v>
      </c>
      <c r="S35">
        <v>197.1429</v>
      </c>
      <c r="T35">
        <v>10</v>
      </c>
      <c r="U35">
        <v>-1.779551E-2</v>
      </c>
      <c r="V35">
        <v>-2.5078990000000001E-3</v>
      </c>
      <c r="W35">
        <v>-8.6916519999999997E-2</v>
      </c>
      <c r="X35">
        <v>1.0264629999999999</v>
      </c>
      <c r="Y35">
        <v>-8.0604659999999995E-2</v>
      </c>
      <c r="Z35">
        <v>2.0912549999999999E-2</v>
      </c>
      <c r="AA35">
        <v>-6.2528419999999998E-3</v>
      </c>
      <c r="AB35">
        <v>-1.398862E-2</v>
      </c>
      <c r="AC35">
        <v>-6.3057390000000005E-2</v>
      </c>
      <c r="AD35">
        <v>-2.2954780000000001E-2</v>
      </c>
      <c r="AE35">
        <v>-2.993125E-2</v>
      </c>
      <c r="AF35">
        <v>2.3100800000000001E-2</v>
      </c>
    </row>
    <row r="36" spans="1:32" x14ac:dyDescent="0.25">
      <c r="A36" s="2">
        <v>41823.833664305559</v>
      </c>
      <c r="B36">
        <v>2069</v>
      </c>
      <c r="C36">
        <v>206.9</v>
      </c>
      <c r="D36">
        <v>23.95871</v>
      </c>
      <c r="E36">
        <v>121.56959999999999</v>
      </c>
      <c r="F36">
        <v>46</v>
      </c>
      <c r="G36">
        <v>9.6929210000000001</v>
      </c>
      <c r="H36">
        <v>216.3843</v>
      </c>
      <c r="I36">
        <v>4</v>
      </c>
      <c r="J36">
        <v>5</v>
      </c>
      <c r="K36">
        <v>1404388828</v>
      </c>
      <c r="L36">
        <v>-0.121582</v>
      </c>
      <c r="M36">
        <v>5.6320189999999999E-2</v>
      </c>
      <c r="N36">
        <v>-1.1599120000000001</v>
      </c>
      <c r="O36">
        <v>6.950615</v>
      </c>
      <c r="P36">
        <v>-28.702100000000002</v>
      </c>
      <c r="Q36">
        <v>-22.237030000000001</v>
      </c>
      <c r="R36">
        <v>194.34229999999999</v>
      </c>
      <c r="S36">
        <v>198.1429</v>
      </c>
      <c r="T36">
        <v>10</v>
      </c>
      <c r="U36">
        <v>-1.40772E-2</v>
      </c>
      <c r="V36">
        <v>-1.9197929999999998E-2</v>
      </c>
      <c r="W36">
        <v>-9.6449579999999993E-2</v>
      </c>
      <c r="X36">
        <v>1.0192840000000001</v>
      </c>
      <c r="Y36">
        <v>-8.7093439999999994E-2</v>
      </c>
      <c r="Z36">
        <v>2.2752339999999999E-2</v>
      </c>
      <c r="AA36">
        <v>-8.3608970000000008E-3</v>
      </c>
      <c r="AB36">
        <v>-3.4304469999999997E-2</v>
      </c>
      <c r="AC36">
        <v>-7.7464580000000005E-2</v>
      </c>
      <c r="AD36">
        <v>-6.5977980000000006E-2</v>
      </c>
      <c r="AE36">
        <v>5.4774330000000003E-3</v>
      </c>
      <c r="AF36">
        <v>-8.7864609999999996E-2</v>
      </c>
    </row>
    <row r="37" spans="1:32" x14ac:dyDescent="0.25">
      <c r="A37" s="2">
        <v>41823.833665543978</v>
      </c>
      <c r="B37">
        <v>2070</v>
      </c>
      <c r="C37">
        <v>207</v>
      </c>
      <c r="D37">
        <v>23.95871</v>
      </c>
      <c r="E37">
        <v>121.56959999999999</v>
      </c>
      <c r="F37">
        <v>46</v>
      </c>
      <c r="G37">
        <v>9.6929210000000001</v>
      </c>
      <c r="H37">
        <v>216.3843</v>
      </c>
      <c r="I37">
        <v>4</v>
      </c>
      <c r="J37">
        <v>5</v>
      </c>
      <c r="K37">
        <v>1404388828</v>
      </c>
      <c r="L37">
        <v>-0.17169190000000001</v>
      </c>
      <c r="M37">
        <v>-0.14968870000000001</v>
      </c>
      <c r="N37">
        <v>-1.16333</v>
      </c>
      <c r="O37">
        <v>7.4350849999999999</v>
      </c>
      <c r="P37">
        <v>-28.864370000000001</v>
      </c>
      <c r="Q37">
        <v>-21.615570000000002</v>
      </c>
      <c r="R37">
        <v>194.34229999999999</v>
      </c>
      <c r="S37">
        <v>198.1429</v>
      </c>
      <c r="T37">
        <v>10</v>
      </c>
      <c r="U37">
        <v>3.5638419999999997E-2</v>
      </c>
      <c r="V37">
        <v>3.6464000000000002E-3</v>
      </c>
      <c r="W37">
        <v>-0.1080016</v>
      </c>
      <c r="X37">
        <v>1.012702</v>
      </c>
      <c r="Y37">
        <v>-9.1418239999999998E-2</v>
      </c>
      <c r="Z37">
        <v>3.0872420000000001E-2</v>
      </c>
      <c r="AA37">
        <v>2.2784210000000001E-3</v>
      </c>
      <c r="AB37">
        <v>-3.7854909999999999E-2</v>
      </c>
      <c r="AC37">
        <v>-7.4925309999999995E-2</v>
      </c>
      <c r="AD37">
        <v>-5.6610220000000003E-2</v>
      </c>
      <c r="AE37">
        <v>-0.1095286</v>
      </c>
      <c r="AF37">
        <v>-8.4652099999999994E-2</v>
      </c>
    </row>
    <row r="38" spans="1:32" x14ac:dyDescent="0.25">
      <c r="A38" s="2">
        <v>41823.833666631945</v>
      </c>
      <c r="B38">
        <v>2071</v>
      </c>
      <c r="C38">
        <v>207.1</v>
      </c>
      <c r="D38">
        <v>23.95871</v>
      </c>
      <c r="E38">
        <v>121.56959999999999</v>
      </c>
      <c r="F38">
        <v>46</v>
      </c>
      <c r="G38">
        <v>9.6929210000000001</v>
      </c>
      <c r="H38">
        <v>216.3843</v>
      </c>
      <c r="I38">
        <v>4</v>
      </c>
      <c r="J38">
        <v>5</v>
      </c>
      <c r="K38">
        <v>1404388828</v>
      </c>
      <c r="L38">
        <v>-5.8212279999999998E-2</v>
      </c>
      <c r="M38">
        <v>8.9416500000000006E-3</v>
      </c>
      <c r="N38">
        <v>-1.078506</v>
      </c>
      <c r="O38">
        <v>8.4040370000000006</v>
      </c>
      <c r="P38">
        <v>-26.376069999999999</v>
      </c>
      <c r="Q38">
        <v>-21.72852</v>
      </c>
      <c r="R38">
        <v>195.34229999999999</v>
      </c>
      <c r="S38">
        <v>199.1429</v>
      </c>
      <c r="T38">
        <v>10</v>
      </c>
      <c r="U38">
        <v>5.4542340000000002E-2</v>
      </c>
      <c r="V38">
        <v>-3.0865239999999999E-2</v>
      </c>
      <c r="W38">
        <v>-9.9229109999999995E-2</v>
      </c>
      <c r="X38">
        <v>1.0036259999999999</v>
      </c>
      <c r="Y38">
        <v>-8.9484069999999999E-2</v>
      </c>
      <c r="Z38">
        <v>3.4934600000000003E-2</v>
      </c>
      <c r="AA38">
        <v>2.6013419999999999E-2</v>
      </c>
      <c r="AB38">
        <v>-3.0605469999999999E-2</v>
      </c>
      <c r="AC38">
        <v>-8.4313440000000003E-2</v>
      </c>
      <c r="AD38">
        <v>-2.368116E-2</v>
      </c>
      <c r="AE38">
        <v>-1.353442E-2</v>
      </c>
      <c r="AF38">
        <v>9.1079129999999994E-2</v>
      </c>
    </row>
    <row r="39" spans="1:32" x14ac:dyDescent="0.25">
      <c r="A39" s="2">
        <v>41823.833667777777</v>
      </c>
      <c r="B39">
        <v>2072</v>
      </c>
      <c r="C39">
        <v>207.2</v>
      </c>
      <c r="D39">
        <v>23.95871</v>
      </c>
      <c r="E39">
        <v>121.56959999999999</v>
      </c>
      <c r="F39">
        <v>46</v>
      </c>
      <c r="G39">
        <v>9.6929210000000001</v>
      </c>
      <c r="H39">
        <v>216.3843</v>
      </c>
      <c r="I39">
        <v>4</v>
      </c>
      <c r="J39">
        <v>5</v>
      </c>
      <c r="K39">
        <v>1404388828</v>
      </c>
      <c r="L39">
        <v>-7.6248170000000004E-2</v>
      </c>
      <c r="M39">
        <v>-0.1040649</v>
      </c>
      <c r="N39">
        <v>-1.1063689999999999</v>
      </c>
      <c r="O39">
        <v>7.3274270000000001</v>
      </c>
      <c r="P39">
        <v>-23.455020000000001</v>
      </c>
      <c r="Q39">
        <v>-22.519410000000001</v>
      </c>
      <c r="R39">
        <v>195.34229999999999</v>
      </c>
      <c r="S39">
        <v>199.1429</v>
      </c>
      <c r="T39">
        <v>10</v>
      </c>
      <c r="U39">
        <v>-8.8516289999999997E-2</v>
      </c>
      <c r="V39">
        <v>-2.1867480000000002E-2</v>
      </c>
      <c r="W39">
        <v>-9.7299120000000003E-2</v>
      </c>
      <c r="X39">
        <v>0.99694749999999999</v>
      </c>
      <c r="Y39">
        <v>-8.8306300000000004E-2</v>
      </c>
      <c r="Z39">
        <v>3.5327610000000002E-2</v>
      </c>
      <c r="AA39">
        <v>-1.9097469999999998E-2</v>
      </c>
      <c r="AB39">
        <v>1.9329019999999999E-2</v>
      </c>
      <c r="AC39">
        <v>-8.1398349999999994E-2</v>
      </c>
      <c r="AD39">
        <v>-5.9141279999999997E-2</v>
      </c>
      <c r="AE39">
        <v>-0.15802379999999999</v>
      </c>
      <c r="AF39">
        <v>-0.117372</v>
      </c>
    </row>
    <row r="40" spans="1:32" x14ac:dyDescent="0.25">
      <c r="A40" s="2">
        <v>41823.833669016203</v>
      </c>
      <c r="B40">
        <v>2073</v>
      </c>
      <c r="C40">
        <v>207.3</v>
      </c>
      <c r="D40">
        <v>23.95871</v>
      </c>
      <c r="E40">
        <v>121.56959999999999</v>
      </c>
      <c r="F40">
        <v>46</v>
      </c>
      <c r="G40">
        <v>9.6929210000000001</v>
      </c>
      <c r="H40">
        <v>216.3843</v>
      </c>
      <c r="I40">
        <v>4</v>
      </c>
      <c r="J40">
        <v>5</v>
      </c>
      <c r="K40">
        <v>1404388828</v>
      </c>
      <c r="L40">
        <v>-0.1244507</v>
      </c>
      <c r="M40">
        <v>-0.14105219999999999</v>
      </c>
      <c r="N40">
        <v>-1.435913</v>
      </c>
      <c r="O40">
        <v>6.143154</v>
      </c>
      <c r="P40">
        <v>-22.914079999999998</v>
      </c>
      <c r="Q40">
        <v>-22.74539</v>
      </c>
      <c r="R40">
        <v>196.34229999999999</v>
      </c>
      <c r="S40">
        <v>200.1429</v>
      </c>
      <c r="T40">
        <v>10</v>
      </c>
      <c r="U40">
        <v>-3.8999859999999997E-2</v>
      </c>
      <c r="V40">
        <v>-1.9287680000000001E-2</v>
      </c>
      <c r="W40">
        <v>-8.8305629999999996E-2</v>
      </c>
      <c r="X40">
        <v>0.98897880000000005</v>
      </c>
      <c r="Y40">
        <v>-8.4375909999999998E-2</v>
      </c>
      <c r="Z40">
        <v>2.7732320000000001E-2</v>
      </c>
      <c r="AA40">
        <v>3.9871690000000001E-2</v>
      </c>
      <c r="AB40">
        <v>4.1042259999999997E-2</v>
      </c>
      <c r="AC40">
        <v>-7.958548E-2</v>
      </c>
      <c r="AD40">
        <v>-3.1372419999999998E-2</v>
      </c>
      <c r="AE40">
        <v>6.7035410000000004E-2</v>
      </c>
      <c r="AF40">
        <v>-0.1929208</v>
      </c>
    </row>
    <row r="41" spans="1:32" x14ac:dyDescent="0.25">
      <c r="A41" s="2">
        <v>41823.833670092594</v>
      </c>
      <c r="B41">
        <v>2074</v>
      </c>
      <c r="C41">
        <v>207.4</v>
      </c>
      <c r="D41">
        <v>23.95871</v>
      </c>
      <c r="E41">
        <v>121.56959999999999</v>
      </c>
      <c r="F41">
        <v>46</v>
      </c>
      <c r="G41">
        <v>9.6929210000000001</v>
      </c>
      <c r="H41">
        <v>216.3843</v>
      </c>
      <c r="I41">
        <v>4</v>
      </c>
      <c r="J41">
        <v>5</v>
      </c>
      <c r="K41">
        <v>1404388828</v>
      </c>
      <c r="L41">
        <v>-0.15774540000000001</v>
      </c>
      <c r="M41">
        <v>-0.1044769</v>
      </c>
      <c r="N41">
        <v>-0.93106080000000002</v>
      </c>
      <c r="O41">
        <v>7.3274270000000001</v>
      </c>
      <c r="P41">
        <v>-22.914079999999998</v>
      </c>
      <c r="Q41">
        <v>-22.519410000000001</v>
      </c>
      <c r="R41">
        <v>196.34229999999999</v>
      </c>
      <c r="S41">
        <v>200.1429</v>
      </c>
      <c r="T41">
        <v>10</v>
      </c>
      <c r="U41">
        <v>-1.2978379999999999E-2</v>
      </c>
      <c r="V41">
        <v>8.2390220000000004E-3</v>
      </c>
      <c r="W41">
        <v>-9.6535060000000006E-2</v>
      </c>
      <c r="X41">
        <v>0.98104360000000002</v>
      </c>
      <c r="Y41">
        <v>-8.4143599999999999E-2</v>
      </c>
      <c r="Z41">
        <v>2.967593E-2</v>
      </c>
      <c r="AA41">
        <v>7.1915580000000007E-2</v>
      </c>
      <c r="AB41">
        <v>5.3810100000000003E-3</v>
      </c>
      <c r="AC41">
        <v>-8.1497559999999997E-2</v>
      </c>
      <c r="AD41">
        <v>-7.1998510000000002E-2</v>
      </c>
      <c r="AE41">
        <v>9.681025E-2</v>
      </c>
      <c r="AF41">
        <v>0.13416110000000001</v>
      </c>
    </row>
    <row r="42" spans="1:32" x14ac:dyDescent="0.25">
      <c r="A42" s="2">
        <v>41823.833671250002</v>
      </c>
      <c r="B42">
        <v>2075</v>
      </c>
      <c r="C42">
        <v>207.5</v>
      </c>
      <c r="D42">
        <v>23.95871</v>
      </c>
      <c r="E42">
        <v>121.56959999999999</v>
      </c>
      <c r="F42">
        <v>46</v>
      </c>
      <c r="G42">
        <v>9.6929210000000001</v>
      </c>
      <c r="H42">
        <v>216.3843</v>
      </c>
      <c r="I42">
        <v>4</v>
      </c>
      <c r="J42">
        <v>5</v>
      </c>
      <c r="K42">
        <v>1404388828</v>
      </c>
      <c r="L42">
        <v>-0.17883299999999999</v>
      </c>
      <c r="M42">
        <v>-2.9861450000000001E-2</v>
      </c>
      <c r="N42">
        <v>-0.97679139999999998</v>
      </c>
      <c r="O42">
        <v>7.542751</v>
      </c>
      <c r="P42">
        <v>-25.94331</v>
      </c>
      <c r="Q42">
        <v>-21.050689999999999</v>
      </c>
      <c r="R42">
        <v>196.34229999999999</v>
      </c>
      <c r="S42">
        <v>200.1429</v>
      </c>
      <c r="T42">
        <v>10</v>
      </c>
      <c r="U42">
        <v>-2.282329E-3</v>
      </c>
      <c r="V42">
        <v>2.3780430000000002E-2</v>
      </c>
      <c r="W42">
        <v>-0.1048982</v>
      </c>
      <c r="X42">
        <v>0.97274439999999995</v>
      </c>
      <c r="Y42">
        <v>-8.9222469999999998E-2</v>
      </c>
      <c r="Z42">
        <v>2.906823E-2</v>
      </c>
      <c r="AA42">
        <v>3.7581030000000001E-2</v>
      </c>
      <c r="AB42">
        <v>4.815755E-2</v>
      </c>
      <c r="AC42">
        <v>-8.806833E-2</v>
      </c>
      <c r="AD42">
        <v>-0.1107168</v>
      </c>
      <c r="AE42">
        <v>3.2421070000000003E-2</v>
      </c>
      <c r="AF42">
        <v>-9.3036759999999996E-2</v>
      </c>
    </row>
    <row r="43" spans="1:32" x14ac:dyDescent="0.25">
      <c r="A43" s="2">
        <v>41823.833672511573</v>
      </c>
      <c r="B43">
        <v>2076</v>
      </c>
      <c r="C43">
        <v>207.6</v>
      </c>
      <c r="D43">
        <v>23.958690000000001</v>
      </c>
      <c r="E43">
        <v>121.56950000000001</v>
      </c>
      <c r="F43">
        <v>46</v>
      </c>
      <c r="G43">
        <v>10.254799999999999</v>
      </c>
      <c r="H43">
        <v>216.3843</v>
      </c>
      <c r="I43">
        <v>4</v>
      </c>
      <c r="J43">
        <v>5</v>
      </c>
      <c r="K43">
        <v>1404388829</v>
      </c>
      <c r="L43">
        <v>-6.7062380000000005E-2</v>
      </c>
      <c r="M43">
        <v>4.5471189999999996E-3</v>
      </c>
      <c r="N43">
        <v>-0.99078370000000004</v>
      </c>
      <c r="O43">
        <v>7.4350849999999999</v>
      </c>
      <c r="P43">
        <v>-25.83512</v>
      </c>
      <c r="Q43">
        <v>-21.50262</v>
      </c>
      <c r="R43">
        <v>197.34229999999999</v>
      </c>
      <c r="S43">
        <v>201.1429</v>
      </c>
      <c r="T43">
        <v>10</v>
      </c>
      <c r="U43">
        <v>2.8439369999999999E-2</v>
      </c>
      <c r="V43">
        <v>3.4630950000000001E-2</v>
      </c>
      <c r="W43">
        <v>-0.10699119999999999</v>
      </c>
      <c r="X43">
        <v>0.96602750000000004</v>
      </c>
      <c r="Y43">
        <v>-8.8288950000000005E-2</v>
      </c>
      <c r="Z43">
        <v>2.9343830000000001E-2</v>
      </c>
      <c r="AA43">
        <v>-4.6374560000000002E-2</v>
      </c>
      <c r="AB43">
        <v>4.5443249999999998E-2</v>
      </c>
      <c r="AC43">
        <v>-8.4210229999999997E-2</v>
      </c>
      <c r="AD43">
        <v>-8.2992110000000008E-3</v>
      </c>
      <c r="AE43">
        <v>-2.374571E-2</v>
      </c>
      <c r="AF43">
        <v>0.19320129999999999</v>
      </c>
    </row>
    <row r="44" spans="1:32" x14ac:dyDescent="0.25">
      <c r="A44" s="2">
        <v>41823.833673564812</v>
      </c>
      <c r="B44">
        <v>2077</v>
      </c>
      <c r="C44">
        <v>207.7</v>
      </c>
      <c r="D44">
        <v>23.958690000000001</v>
      </c>
      <c r="E44">
        <v>121.56950000000001</v>
      </c>
      <c r="F44">
        <v>46</v>
      </c>
      <c r="G44">
        <v>10.254799999999999</v>
      </c>
      <c r="H44">
        <v>216.3843</v>
      </c>
      <c r="I44">
        <v>4</v>
      </c>
      <c r="J44">
        <v>5</v>
      </c>
      <c r="K44">
        <v>1404388829</v>
      </c>
      <c r="L44">
        <v>-0.13310240000000001</v>
      </c>
      <c r="M44">
        <v>-7.846069E-2</v>
      </c>
      <c r="N44">
        <v>-1.088943</v>
      </c>
      <c r="O44">
        <v>7.4350849999999999</v>
      </c>
      <c r="P44">
        <v>-25.186</v>
      </c>
      <c r="Q44">
        <v>-22.519500000000001</v>
      </c>
      <c r="R44">
        <v>197.34229999999999</v>
      </c>
      <c r="S44">
        <v>201.1429</v>
      </c>
      <c r="T44">
        <v>10</v>
      </c>
      <c r="U44">
        <v>-4.4765079999999997E-3</v>
      </c>
      <c r="V44">
        <v>-1.2012719999999999E-2</v>
      </c>
      <c r="W44">
        <v>-0.1096133</v>
      </c>
      <c r="X44">
        <v>0.95673180000000002</v>
      </c>
      <c r="Y44">
        <v>-8.9568750000000003E-2</v>
      </c>
      <c r="Z44">
        <v>3.441636E-2</v>
      </c>
      <c r="AA44">
        <v>2.8341080000000001E-2</v>
      </c>
      <c r="AB44">
        <v>-2.34649E-2</v>
      </c>
      <c r="AC44">
        <v>-8.6717829999999996E-2</v>
      </c>
      <c r="AD44">
        <v>7.395329E-3</v>
      </c>
      <c r="AE44">
        <v>3.7018820000000001E-2</v>
      </c>
      <c r="AF44">
        <v>-0.16740969999999999</v>
      </c>
    </row>
    <row r="45" spans="1:32" x14ac:dyDescent="0.25">
      <c r="A45" s="2">
        <v>41823.83367472222</v>
      </c>
      <c r="B45">
        <v>2078</v>
      </c>
      <c r="C45">
        <v>207.8</v>
      </c>
      <c r="D45">
        <v>23.958690000000001</v>
      </c>
      <c r="E45">
        <v>121.56950000000001</v>
      </c>
      <c r="F45">
        <v>46</v>
      </c>
      <c r="G45">
        <v>10.254799999999999</v>
      </c>
      <c r="H45">
        <v>216.3843</v>
      </c>
      <c r="I45">
        <v>4</v>
      </c>
      <c r="J45">
        <v>5</v>
      </c>
      <c r="K45">
        <v>1404388829</v>
      </c>
      <c r="L45">
        <v>-0.24986269999999999</v>
      </c>
      <c r="M45">
        <v>8.9736940000000001E-2</v>
      </c>
      <c r="N45">
        <v>-1.0714870000000001</v>
      </c>
      <c r="O45">
        <v>7.7042390000000003</v>
      </c>
      <c r="P45">
        <v>-25.997409999999999</v>
      </c>
      <c r="Q45">
        <v>-23.14087</v>
      </c>
      <c r="R45">
        <v>198.34229999999999</v>
      </c>
      <c r="S45">
        <v>202.1429</v>
      </c>
      <c r="T45">
        <v>10</v>
      </c>
      <c r="U45">
        <v>3.783313E-2</v>
      </c>
      <c r="V45">
        <v>2.3936760000000001E-2</v>
      </c>
      <c r="W45">
        <v>-9.9617940000000002E-2</v>
      </c>
      <c r="X45">
        <v>0.94885560000000002</v>
      </c>
      <c r="Y45">
        <v>-9.3935279999999996E-2</v>
      </c>
      <c r="Z45">
        <v>3.3817819999999998E-2</v>
      </c>
      <c r="AA45">
        <v>-3.8473489999999999E-3</v>
      </c>
      <c r="AB45">
        <v>1.344888E-2</v>
      </c>
      <c r="AC45">
        <v>-7.2665289999999993E-2</v>
      </c>
      <c r="AD45">
        <v>2.0516630000000001E-2</v>
      </c>
      <c r="AE45">
        <v>9.5651569999999995E-3</v>
      </c>
      <c r="AF45">
        <v>-0.19675039999999999</v>
      </c>
    </row>
    <row r="46" spans="1:32" x14ac:dyDescent="0.25">
      <c r="A46" s="2">
        <v>41823.833675949078</v>
      </c>
      <c r="B46">
        <v>2079</v>
      </c>
      <c r="C46">
        <v>207.9</v>
      </c>
      <c r="D46">
        <v>23.958690000000001</v>
      </c>
      <c r="E46">
        <v>121.56950000000001</v>
      </c>
      <c r="F46">
        <v>46</v>
      </c>
      <c r="G46">
        <v>10.254799999999999</v>
      </c>
      <c r="H46">
        <v>216.3843</v>
      </c>
      <c r="I46">
        <v>4</v>
      </c>
      <c r="J46">
        <v>5</v>
      </c>
      <c r="K46">
        <v>1404388829</v>
      </c>
      <c r="L46">
        <v>-0.141037</v>
      </c>
      <c r="M46">
        <v>-5.2719120000000001E-2</v>
      </c>
      <c r="N46">
        <v>-0.86083980000000004</v>
      </c>
      <c r="O46">
        <v>7.2735979999999998</v>
      </c>
      <c r="P46">
        <v>-23.184539999999998</v>
      </c>
      <c r="Q46">
        <v>-21.22015</v>
      </c>
      <c r="R46">
        <v>198.34229999999999</v>
      </c>
      <c r="S46">
        <v>202.1429</v>
      </c>
      <c r="T46">
        <v>10</v>
      </c>
      <c r="U46">
        <v>2.8349619999999999E-2</v>
      </c>
      <c r="V46">
        <v>8.3982789999999998E-3</v>
      </c>
      <c r="W46">
        <v>-9.3649529999999995E-2</v>
      </c>
      <c r="X46">
        <v>0.94274290000000005</v>
      </c>
      <c r="Y46">
        <v>-8.9929590000000004E-2</v>
      </c>
      <c r="Z46">
        <v>3.8097300000000001E-2</v>
      </c>
      <c r="AA46">
        <v>1.2581E-2</v>
      </c>
      <c r="AB46">
        <v>4.2141240000000003E-2</v>
      </c>
      <c r="AC46">
        <v>-7.017002E-2</v>
      </c>
      <c r="AD46">
        <v>-3.04544E-3</v>
      </c>
      <c r="AE46">
        <v>-9.7634820000000004E-3</v>
      </c>
      <c r="AF46">
        <v>0.32066060000000002</v>
      </c>
    </row>
    <row r="47" spans="1:32" x14ac:dyDescent="0.25">
      <c r="A47" s="2">
        <v>41823.833677037037</v>
      </c>
      <c r="B47">
        <v>2080</v>
      </c>
      <c r="C47">
        <v>208</v>
      </c>
      <c r="D47">
        <v>23.958690000000001</v>
      </c>
      <c r="E47">
        <v>121.56950000000001</v>
      </c>
      <c r="F47">
        <v>46</v>
      </c>
      <c r="G47">
        <v>10.254799999999999</v>
      </c>
      <c r="H47">
        <v>216.3843</v>
      </c>
      <c r="I47">
        <v>4</v>
      </c>
      <c r="J47">
        <v>5</v>
      </c>
      <c r="K47">
        <v>1404388829</v>
      </c>
      <c r="L47">
        <v>-0.16584779999999999</v>
      </c>
      <c r="M47">
        <v>-2.2888180000000002E-3</v>
      </c>
      <c r="N47">
        <v>-1.144638</v>
      </c>
      <c r="O47">
        <v>7.0044440000000003</v>
      </c>
      <c r="P47">
        <v>-21.507639999999999</v>
      </c>
      <c r="Q47">
        <v>-21.615600000000001</v>
      </c>
      <c r="R47">
        <v>199.34229999999999</v>
      </c>
      <c r="S47">
        <v>203.1429</v>
      </c>
      <c r="T47">
        <v>10</v>
      </c>
      <c r="U47">
        <v>-2.3531960000000001E-2</v>
      </c>
      <c r="V47">
        <v>3.2046350000000001E-2</v>
      </c>
      <c r="W47">
        <v>-0.1087861</v>
      </c>
      <c r="X47">
        <v>0.93500539999999999</v>
      </c>
      <c r="Y47">
        <v>-8.3423549999999999E-2</v>
      </c>
      <c r="Z47">
        <v>4.051536E-2</v>
      </c>
      <c r="AA47">
        <v>1.643793E-2</v>
      </c>
      <c r="AB47">
        <v>2.7848660000000001E-2</v>
      </c>
      <c r="AC47">
        <v>-9.0551640000000003E-2</v>
      </c>
      <c r="AD47">
        <v>6.2613299999999997E-2</v>
      </c>
      <c r="AE47">
        <v>-2.0515619999999998E-2</v>
      </c>
      <c r="AF47">
        <v>-1.142136E-2</v>
      </c>
    </row>
    <row r="48" spans="1:32" x14ac:dyDescent="0.25">
      <c r="A48" s="2">
        <v>41823.83367821759</v>
      </c>
      <c r="B48">
        <v>2081</v>
      </c>
      <c r="C48">
        <v>208.1</v>
      </c>
      <c r="D48">
        <v>23.958690000000001</v>
      </c>
      <c r="E48">
        <v>121.56950000000001</v>
      </c>
      <c r="F48">
        <v>46</v>
      </c>
      <c r="G48">
        <v>10.254799999999999</v>
      </c>
      <c r="H48">
        <v>216.3843</v>
      </c>
      <c r="I48">
        <v>4</v>
      </c>
      <c r="J48">
        <v>5</v>
      </c>
      <c r="K48">
        <v>1404388829</v>
      </c>
      <c r="L48">
        <v>-7.8735349999999996E-2</v>
      </c>
      <c r="M48">
        <v>0.1544037</v>
      </c>
      <c r="N48">
        <v>-0.98706050000000001</v>
      </c>
      <c r="O48">
        <v>7.3274270000000001</v>
      </c>
      <c r="P48">
        <v>-21.61581</v>
      </c>
      <c r="Q48">
        <v>-21.728580000000001</v>
      </c>
      <c r="R48">
        <v>199.34229999999999</v>
      </c>
      <c r="S48">
        <v>203.1429</v>
      </c>
      <c r="T48">
        <v>10</v>
      </c>
      <c r="U48">
        <v>-1.193842E-2</v>
      </c>
      <c r="V48">
        <v>9.4427699999999996E-3</v>
      </c>
      <c r="W48">
        <v>-8.568721E-2</v>
      </c>
      <c r="X48">
        <v>0.92695810000000001</v>
      </c>
      <c r="Y48">
        <v>-8.483665E-2</v>
      </c>
      <c r="Z48">
        <v>3.569932E-2</v>
      </c>
      <c r="AA48">
        <v>-1.4360909999999999E-2</v>
      </c>
      <c r="AB48">
        <v>-4.4810479999999996E-3</v>
      </c>
      <c r="AC48">
        <v>-7.8744809999999998E-2</v>
      </c>
      <c r="AD48">
        <v>1.5787499999999999E-2</v>
      </c>
      <c r="AE48">
        <v>1.724386E-2</v>
      </c>
      <c r="AF48">
        <v>-0.2271928</v>
      </c>
    </row>
    <row r="49" spans="1:32" x14ac:dyDescent="0.25">
      <c r="A49" s="2">
        <v>41823.833679421296</v>
      </c>
      <c r="B49">
        <v>2082</v>
      </c>
      <c r="C49">
        <v>208.2</v>
      </c>
      <c r="D49">
        <v>23.958690000000001</v>
      </c>
      <c r="E49">
        <v>121.56950000000001</v>
      </c>
      <c r="F49">
        <v>46</v>
      </c>
      <c r="G49">
        <v>10.254799999999999</v>
      </c>
      <c r="H49">
        <v>216.3843</v>
      </c>
      <c r="I49">
        <v>4</v>
      </c>
      <c r="J49">
        <v>5</v>
      </c>
      <c r="K49">
        <v>1404388829</v>
      </c>
      <c r="L49">
        <v>-9.6755980000000005E-2</v>
      </c>
      <c r="M49">
        <v>-0.21830749999999999</v>
      </c>
      <c r="N49">
        <v>-1.368576</v>
      </c>
      <c r="O49">
        <v>7.488918</v>
      </c>
      <c r="P49">
        <v>-23.184529999999999</v>
      </c>
      <c r="Q49">
        <v>-20.881229999999999</v>
      </c>
      <c r="R49">
        <v>199.34229999999999</v>
      </c>
      <c r="S49">
        <v>203.1429</v>
      </c>
      <c r="T49">
        <v>10</v>
      </c>
      <c r="U49">
        <v>3.4181400000000001E-2</v>
      </c>
      <c r="V49">
        <v>2.8697960000000002E-2</v>
      </c>
      <c r="W49">
        <v>-9.2450569999999996E-2</v>
      </c>
      <c r="X49">
        <v>0.91987660000000004</v>
      </c>
      <c r="Y49">
        <v>-8.683043E-2</v>
      </c>
      <c r="Z49">
        <v>4.1567890000000003E-2</v>
      </c>
      <c r="AA49">
        <v>6.8358849999999999E-2</v>
      </c>
      <c r="AB49">
        <v>-2.0868609999999999E-2</v>
      </c>
      <c r="AC49">
        <v>-7.1713719999999995E-2</v>
      </c>
      <c r="AD49">
        <v>-1.503812E-2</v>
      </c>
      <c r="AE49">
        <v>2.2696060000000001E-2</v>
      </c>
      <c r="AF49">
        <v>-0.29060819999999998</v>
      </c>
    </row>
    <row r="50" spans="1:32" x14ac:dyDescent="0.25">
      <c r="A50" s="2">
        <v>41823.833680509262</v>
      </c>
      <c r="B50">
        <v>2083</v>
      </c>
      <c r="C50">
        <v>208.3</v>
      </c>
      <c r="D50">
        <v>23.958690000000001</v>
      </c>
      <c r="E50">
        <v>121.56950000000001</v>
      </c>
      <c r="F50">
        <v>46</v>
      </c>
      <c r="G50">
        <v>10.254799999999999</v>
      </c>
      <c r="H50">
        <v>216.3843</v>
      </c>
      <c r="I50">
        <v>4</v>
      </c>
      <c r="J50">
        <v>5</v>
      </c>
      <c r="K50">
        <v>1404388829</v>
      </c>
      <c r="L50">
        <v>-0.1933899</v>
      </c>
      <c r="M50">
        <v>-6.3598630000000003E-2</v>
      </c>
      <c r="N50">
        <v>-1.0392760000000001</v>
      </c>
      <c r="O50">
        <v>8.4040370000000006</v>
      </c>
      <c r="P50">
        <v>-21.940359999999998</v>
      </c>
      <c r="Q50">
        <v>-20.937709999999999</v>
      </c>
      <c r="R50">
        <v>200.34229999999999</v>
      </c>
      <c r="S50">
        <v>204.1429</v>
      </c>
      <c r="T50">
        <v>10</v>
      </c>
      <c r="U50">
        <v>2.0206200000000001E-2</v>
      </c>
      <c r="V50">
        <v>-3.5641079999999999E-3</v>
      </c>
      <c r="W50">
        <v>-0.1009274</v>
      </c>
      <c r="X50">
        <v>0.91263649999999996</v>
      </c>
      <c r="Y50">
        <v>-7.7509480000000006E-2</v>
      </c>
      <c r="Z50">
        <v>3.6006259999999998E-2</v>
      </c>
      <c r="AA50">
        <v>1.279171E-2</v>
      </c>
      <c r="AB50">
        <v>-2.698031E-2</v>
      </c>
      <c r="AC50">
        <v>-7.1125339999999995E-2</v>
      </c>
      <c r="AD50">
        <v>-9.7163579999999999E-2</v>
      </c>
      <c r="AE50">
        <v>0.1212188</v>
      </c>
      <c r="AF50">
        <v>-0.2310045</v>
      </c>
    </row>
    <row r="51" spans="1:32" x14ac:dyDescent="0.25">
      <c r="A51" s="2">
        <v>41823.833681666663</v>
      </c>
      <c r="B51">
        <v>2084</v>
      </c>
      <c r="C51">
        <v>208.4</v>
      </c>
      <c r="D51">
        <v>23.958690000000001</v>
      </c>
      <c r="E51">
        <v>121.56950000000001</v>
      </c>
      <c r="F51">
        <v>46</v>
      </c>
      <c r="G51">
        <v>10.254799999999999</v>
      </c>
      <c r="H51">
        <v>216.3843</v>
      </c>
      <c r="I51">
        <v>4</v>
      </c>
      <c r="J51">
        <v>5</v>
      </c>
      <c r="K51">
        <v>1404388829</v>
      </c>
      <c r="L51">
        <v>-8.178711E-3</v>
      </c>
      <c r="M51">
        <v>-0.18452450000000001</v>
      </c>
      <c r="N51">
        <v>-0.95634459999999999</v>
      </c>
      <c r="O51">
        <v>8.0810549999999992</v>
      </c>
      <c r="P51">
        <v>-22.48132</v>
      </c>
      <c r="Q51">
        <v>-21.502590000000001</v>
      </c>
      <c r="R51">
        <v>200.34229999999999</v>
      </c>
      <c r="S51">
        <v>204.1429</v>
      </c>
      <c r="T51">
        <v>10</v>
      </c>
      <c r="U51">
        <v>-1.178422E-2</v>
      </c>
      <c r="V51">
        <v>-6.0674800000000001E-3</v>
      </c>
      <c r="W51">
        <v>-9.4060989999999997E-2</v>
      </c>
      <c r="X51">
        <v>0.90579710000000002</v>
      </c>
      <c r="Y51">
        <v>-7.7210769999999998E-2</v>
      </c>
      <c r="Z51">
        <v>3.8003530000000001E-2</v>
      </c>
      <c r="AA51">
        <v>-2.275756E-2</v>
      </c>
      <c r="AB51">
        <v>-4.4525739999999999E-3</v>
      </c>
      <c r="AC51">
        <v>-6.9207740000000004E-2</v>
      </c>
      <c r="AD51">
        <v>7.6818979999999995E-2</v>
      </c>
      <c r="AE51">
        <v>2.688598E-2</v>
      </c>
      <c r="AF51">
        <v>0.1756221</v>
      </c>
    </row>
    <row r="52" spans="1:32" x14ac:dyDescent="0.25">
      <c r="A52" s="2">
        <v>41823.833682928242</v>
      </c>
      <c r="B52">
        <v>2085</v>
      </c>
      <c r="C52">
        <v>208.5</v>
      </c>
      <c r="D52">
        <v>23.958690000000001</v>
      </c>
      <c r="E52">
        <v>121.56950000000001</v>
      </c>
      <c r="F52">
        <v>46</v>
      </c>
      <c r="G52">
        <v>10.254799999999999</v>
      </c>
      <c r="H52">
        <v>216.3843</v>
      </c>
      <c r="I52">
        <v>4</v>
      </c>
      <c r="J52">
        <v>5</v>
      </c>
      <c r="K52">
        <v>1404388829</v>
      </c>
      <c r="L52">
        <v>-0.1104431</v>
      </c>
      <c r="M52">
        <v>3.3020019999999997E-2</v>
      </c>
      <c r="N52">
        <v>-1.1293029999999999</v>
      </c>
      <c r="O52">
        <v>5.8201679999999998</v>
      </c>
      <c r="P52">
        <v>-22.156749999999999</v>
      </c>
      <c r="Q52">
        <v>-22.06757</v>
      </c>
      <c r="R52">
        <v>201.34229999999999</v>
      </c>
      <c r="S52">
        <v>205.1429</v>
      </c>
      <c r="T52">
        <v>10</v>
      </c>
      <c r="U52">
        <v>-7.0967920000000002E-3</v>
      </c>
      <c r="V52">
        <v>-4.8979790000000002E-2</v>
      </c>
      <c r="W52">
        <v>-8.0604830000000002E-2</v>
      </c>
      <c r="X52">
        <v>0.90014700000000003</v>
      </c>
      <c r="Y52">
        <v>-8.3205420000000002E-2</v>
      </c>
      <c r="Z52">
        <v>3.8843669999999997E-2</v>
      </c>
      <c r="AA52">
        <v>-7.4721930000000006E-2</v>
      </c>
      <c r="AB52">
        <v>-2.0170339999999998E-2</v>
      </c>
      <c r="AC52">
        <v>-6.7344429999999997E-2</v>
      </c>
      <c r="AD52">
        <v>-7.675854E-2</v>
      </c>
      <c r="AE52">
        <v>3.6758699999999998E-2</v>
      </c>
      <c r="AF52">
        <v>0.39984150000000002</v>
      </c>
    </row>
    <row r="53" spans="1:32" x14ac:dyDescent="0.25">
      <c r="A53" s="2">
        <v>41823.83368398148</v>
      </c>
      <c r="B53">
        <v>2086</v>
      </c>
      <c r="C53">
        <v>208.6</v>
      </c>
      <c r="D53">
        <v>23.958580000000001</v>
      </c>
      <c r="E53">
        <v>121.5694</v>
      </c>
      <c r="F53">
        <v>46</v>
      </c>
      <c r="G53">
        <v>10.88874</v>
      </c>
      <c r="H53">
        <v>229.21879999999999</v>
      </c>
      <c r="I53">
        <v>4</v>
      </c>
      <c r="J53">
        <v>5</v>
      </c>
      <c r="K53">
        <v>1404388830</v>
      </c>
      <c r="L53">
        <v>-9.4741820000000004E-2</v>
      </c>
      <c r="M53">
        <v>4.2938230000000001E-2</v>
      </c>
      <c r="N53">
        <v>-0.73767090000000002</v>
      </c>
      <c r="O53">
        <v>3.936096</v>
      </c>
      <c r="P53">
        <v>-22.102650000000001</v>
      </c>
      <c r="Q53">
        <v>-20.881260000000001</v>
      </c>
      <c r="R53">
        <v>201.34229999999999</v>
      </c>
      <c r="S53">
        <v>205.1429</v>
      </c>
      <c r="T53">
        <v>10</v>
      </c>
      <c r="U53">
        <v>-4.998354E-2</v>
      </c>
      <c r="V53">
        <v>4.5385590000000002E-3</v>
      </c>
      <c r="W53">
        <v>-6.6837880000000002E-2</v>
      </c>
      <c r="X53">
        <v>0.89376880000000003</v>
      </c>
      <c r="Y53">
        <v>-8.8777010000000003E-2</v>
      </c>
      <c r="Z53">
        <v>3.0986880000000001E-2</v>
      </c>
      <c r="AA53">
        <v>7.7800450000000002E-3</v>
      </c>
      <c r="AB53">
        <v>2.790318E-3</v>
      </c>
      <c r="AC53">
        <v>-5.6836100000000001E-2</v>
      </c>
      <c r="AD53">
        <v>-6.7723679999999994E-2</v>
      </c>
      <c r="AE53">
        <v>1.642503E-2</v>
      </c>
      <c r="AF53">
        <v>0.33142969999999999</v>
      </c>
    </row>
    <row r="54" spans="1:32" x14ac:dyDescent="0.25">
      <c r="A54" s="2">
        <v>41823.833685150465</v>
      </c>
      <c r="B54">
        <v>2087</v>
      </c>
      <c r="C54">
        <v>208.7</v>
      </c>
      <c r="D54">
        <v>23.958580000000001</v>
      </c>
      <c r="E54">
        <v>121.5694</v>
      </c>
      <c r="F54">
        <v>46</v>
      </c>
      <c r="G54">
        <v>10.88874</v>
      </c>
      <c r="H54">
        <v>229.21879999999999</v>
      </c>
      <c r="I54">
        <v>4</v>
      </c>
      <c r="J54">
        <v>5</v>
      </c>
      <c r="K54">
        <v>1404388830</v>
      </c>
      <c r="L54">
        <v>-8.0535889999999999E-2</v>
      </c>
      <c r="M54">
        <v>-5.9020999999999997E-2</v>
      </c>
      <c r="N54">
        <v>-0.73286439999999997</v>
      </c>
      <c r="O54">
        <v>3.0748060000000002</v>
      </c>
      <c r="P54">
        <v>-20.696210000000001</v>
      </c>
      <c r="Q54">
        <v>-22.23706</v>
      </c>
      <c r="R54">
        <v>200.34229999999999</v>
      </c>
      <c r="S54">
        <v>204.1429</v>
      </c>
      <c r="T54">
        <v>10</v>
      </c>
      <c r="U54">
        <v>-1.7892180000000001E-2</v>
      </c>
      <c r="V54">
        <v>-6.0810619999999999E-3</v>
      </c>
      <c r="W54">
        <v>-7.8473769999999998E-2</v>
      </c>
      <c r="X54">
        <v>0.88785800000000004</v>
      </c>
      <c r="Y54">
        <v>-9.128406E-2</v>
      </c>
      <c r="Z54">
        <v>2.9042990000000001E-2</v>
      </c>
      <c r="AA54">
        <v>2.6833119999999999E-2</v>
      </c>
      <c r="AB54">
        <v>-4.843335E-2</v>
      </c>
      <c r="AC54">
        <v>-5.6432429999999999E-2</v>
      </c>
      <c r="AD54">
        <v>9.3773919999999997E-2</v>
      </c>
      <c r="AE54">
        <v>-7.4980260000000007E-2</v>
      </c>
      <c r="AF54">
        <v>-0.32147799999999999</v>
      </c>
    </row>
    <row r="55" spans="1:32" x14ac:dyDescent="0.25">
      <c r="A55" s="2">
        <v>41823.833686377315</v>
      </c>
      <c r="B55">
        <v>2088</v>
      </c>
      <c r="C55">
        <v>208.8</v>
      </c>
      <c r="D55">
        <v>23.958580000000001</v>
      </c>
      <c r="E55">
        <v>121.5694</v>
      </c>
      <c r="F55">
        <v>46</v>
      </c>
      <c r="G55">
        <v>10.88874</v>
      </c>
      <c r="H55">
        <v>229.21879999999999</v>
      </c>
      <c r="I55">
        <v>4</v>
      </c>
      <c r="J55">
        <v>5</v>
      </c>
      <c r="K55">
        <v>1404388830</v>
      </c>
      <c r="L55">
        <v>-2.5390619999999999E-2</v>
      </c>
      <c r="M55">
        <v>-7.0220950000000004E-2</v>
      </c>
      <c r="N55">
        <v>-1.1301570000000001</v>
      </c>
      <c r="O55">
        <v>4.79739</v>
      </c>
      <c r="P55">
        <v>-21.778089999999999</v>
      </c>
      <c r="Q55">
        <v>-23.253879999999999</v>
      </c>
      <c r="R55">
        <v>196.34229999999999</v>
      </c>
      <c r="S55">
        <v>200.1429</v>
      </c>
      <c r="T55">
        <v>10</v>
      </c>
      <c r="U55">
        <v>2.3365509999999999E-2</v>
      </c>
      <c r="V55">
        <v>-3.334757E-2</v>
      </c>
      <c r="W55">
        <v>-6.3446619999999995E-2</v>
      </c>
      <c r="X55">
        <v>0.88265689999999997</v>
      </c>
      <c r="Y55">
        <v>-9.4141530000000001E-2</v>
      </c>
      <c r="Z55">
        <v>3.2099240000000001E-2</v>
      </c>
      <c r="AA55">
        <v>6.0958680000000001E-2</v>
      </c>
      <c r="AB55">
        <v>-3.989562E-2</v>
      </c>
      <c r="AC55">
        <v>-4.6379690000000001E-2</v>
      </c>
      <c r="AD55">
        <v>-3.171728E-2</v>
      </c>
      <c r="AE55">
        <v>3.8563460000000001E-2</v>
      </c>
      <c r="AF55">
        <v>0.1575194</v>
      </c>
    </row>
    <row r="56" spans="1:32" x14ac:dyDescent="0.25">
      <c r="A56" s="2">
        <v>41823.833687453705</v>
      </c>
      <c r="B56">
        <v>2089</v>
      </c>
      <c r="C56">
        <v>208.9</v>
      </c>
      <c r="D56">
        <v>23.958580000000001</v>
      </c>
      <c r="E56">
        <v>121.5694</v>
      </c>
      <c r="F56">
        <v>46</v>
      </c>
      <c r="G56">
        <v>10.88874</v>
      </c>
      <c r="H56">
        <v>229.21879999999999</v>
      </c>
      <c r="I56">
        <v>4</v>
      </c>
      <c r="J56">
        <v>5</v>
      </c>
      <c r="K56">
        <v>1404388830</v>
      </c>
      <c r="L56">
        <v>-9.7824099999999997E-2</v>
      </c>
      <c r="M56">
        <v>0.12896730000000001</v>
      </c>
      <c r="N56">
        <v>-0.88763429999999999</v>
      </c>
      <c r="O56">
        <v>8.0272249999999996</v>
      </c>
      <c r="P56">
        <v>-21.778089999999999</v>
      </c>
      <c r="Q56">
        <v>-21.559170000000002</v>
      </c>
      <c r="R56">
        <v>194.34229999999999</v>
      </c>
      <c r="S56">
        <v>198.1429</v>
      </c>
      <c r="T56">
        <v>10</v>
      </c>
      <c r="U56">
        <v>-1.355309E-2</v>
      </c>
      <c r="V56">
        <v>1.064998E-2</v>
      </c>
      <c r="W56">
        <v>-5.1985969999999999E-2</v>
      </c>
      <c r="X56">
        <v>0.87882579999999999</v>
      </c>
      <c r="Y56">
        <v>-9.5414159999999998E-2</v>
      </c>
      <c r="Z56">
        <v>3.2320889999999998E-2</v>
      </c>
      <c r="AA56">
        <v>-7.7687670000000002E-3</v>
      </c>
      <c r="AB56">
        <v>4.0326000000000001E-4</v>
      </c>
      <c r="AC56">
        <v>-4.2499059999999998E-2</v>
      </c>
      <c r="AD56">
        <v>2.603635E-2</v>
      </c>
      <c r="AE56">
        <v>-7.4923509999999999E-2</v>
      </c>
      <c r="AF56">
        <v>-4.1033340000000001E-2</v>
      </c>
    </row>
    <row r="57" spans="1:32" x14ac:dyDescent="0.25">
      <c r="A57" s="2">
        <v>41823.833688611114</v>
      </c>
      <c r="B57">
        <v>2090</v>
      </c>
      <c r="C57">
        <v>209</v>
      </c>
      <c r="D57">
        <v>23.958580000000001</v>
      </c>
      <c r="E57">
        <v>121.5694</v>
      </c>
      <c r="F57">
        <v>46</v>
      </c>
      <c r="G57">
        <v>10.88874</v>
      </c>
      <c r="H57">
        <v>229.21879999999999</v>
      </c>
      <c r="I57">
        <v>4</v>
      </c>
      <c r="J57">
        <v>5</v>
      </c>
      <c r="K57">
        <v>1404388830</v>
      </c>
      <c r="L57">
        <v>-6.9030759999999997E-2</v>
      </c>
      <c r="M57">
        <v>6.8313600000000002E-2</v>
      </c>
      <c r="N57">
        <v>-1.1854549999999999</v>
      </c>
      <c r="O57">
        <v>9.9651300000000003</v>
      </c>
      <c r="P57">
        <v>-19.18159</v>
      </c>
      <c r="Q57">
        <v>-21.446200000000001</v>
      </c>
      <c r="R57">
        <v>194.34229999999999</v>
      </c>
      <c r="S57">
        <v>198.1429</v>
      </c>
      <c r="T57">
        <v>10</v>
      </c>
      <c r="U57">
        <v>-2.4229710000000002E-2</v>
      </c>
      <c r="V57">
        <v>1.418906E-2</v>
      </c>
      <c r="W57">
        <v>-4.971296E-2</v>
      </c>
      <c r="X57">
        <v>0.87547520000000001</v>
      </c>
      <c r="Y57">
        <v>-8.9669159999999998E-2</v>
      </c>
      <c r="Z57">
        <v>2.6494400000000001E-2</v>
      </c>
      <c r="AA57">
        <v>-6.3589980000000004E-2</v>
      </c>
      <c r="AB57">
        <v>5.0309840000000002E-2</v>
      </c>
      <c r="AC57">
        <v>-3.4887840000000003E-2</v>
      </c>
      <c r="AD57">
        <v>-8.8613490000000003E-2</v>
      </c>
      <c r="AE57">
        <v>8.1712859999999998E-2</v>
      </c>
      <c r="AF57">
        <v>-2.2708200000000001E-2</v>
      </c>
    </row>
    <row r="58" spans="1:32" x14ac:dyDescent="0.25">
      <c r="A58" s="2">
        <v>41823.833689826388</v>
      </c>
      <c r="B58">
        <v>2091</v>
      </c>
      <c r="C58">
        <v>209.1</v>
      </c>
      <c r="D58">
        <v>23.958580000000001</v>
      </c>
      <c r="E58">
        <v>121.5694</v>
      </c>
      <c r="F58">
        <v>46</v>
      </c>
      <c r="G58">
        <v>10.88874</v>
      </c>
      <c r="H58">
        <v>229.21879999999999</v>
      </c>
      <c r="I58">
        <v>4</v>
      </c>
      <c r="J58">
        <v>5</v>
      </c>
      <c r="K58">
        <v>1404388830</v>
      </c>
      <c r="L58">
        <v>-9.1583250000000005E-2</v>
      </c>
      <c r="M58">
        <v>-0.1109924</v>
      </c>
      <c r="N58">
        <v>-1.0606990000000001</v>
      </c>
      <c r="O58">
        <v>10.88025</v>
      </c>
      <c r="P58">
        <v>-18.370180000000001</v>
      </c>
      <c r="Q58">
        <v>-23.87537</v>
      </c>
      <c r="R58">
        <v>194.34229999999999</v>
      </c>
      <c r="S58">
        <v>198.1429</v>
      </c>
      <c r="T58">
        <v>10</v>
      </c>
      <c r="U58">
        <v>2.5313349999999998E-2</v>
      </c>
      <c r="V58">
        <v>3.8233669999999997E-2</v>
      </c>
      <c r="W58">
        <v>-4.8022389999999998E-2</v>
      </c>
      <c r="X58">
        <v>0.87278040000000001</v>
      </c>
      <c r="Y58">
        <v>-8.8078539999999997E-2</v>
      </c>
      <c r="Z58">
        <v>2.6413269999999999E-2</v>
      </c>
      <c r="AA58">
        <v>4.839889E-3</v>
      </c>
      <c r="AB58">
        <v>5.0576210000000003E-2</v>
      </c>
      <c r="AC58">
        <v>-2.5668079999999999E-2</v>
      </c>
      <c r="AD58">
        <v>4.5819760000000001E-2</v>
      </c>
      <c r="AE58">
        <v>9.7500900000000001E-2</v>
      </c>
      <c r="AF58">
        <v>-0.50257589999999996</v>
      </c>
    </row>
    <row r="59" spans="1:32" x14ac:dyDescent="0.25">
      <c r="A59" s="2">
        <v>41823.833690925923</v>
      </c>
      <c r="B59">
        <v>2092</v>
      </c>
      <c r="C59">
        <v>209.2</v>
      </c>
      <c r="D59">
        <v>23.958580000000001</v>
      </c>
      <c r="E59">
        <v>121.5694</v>
      </c>
      <c r="F59">
        <v>46</v>
      </c>
      <c r="G59">
        <v>10.88874</v>
      </c>
      <c r="H59">
        <v>229.21879999999999</v>
      </c>
      <c r="I59">
        <v>4</v>
      </c>
      <c r="J59">
        <v>5</v>
      </c>
      <c r="K59">
        <v>1404388830</v>
      </c>
      <c r="L59">
        <v>0.10289</v>
      </c>
      <c r="M59">
        <v>-5.4916380000000001E-2</v>
      </c>
      <c r="N59">
        <v>-1.434601</v>
      </c>
      <c r="O59">
        <v>12.387510000000001</v>
      </c>
      <c r="P59">
        <v>-20.101179999999999</v>
      </c>
      <c r="Q59">
        <v>-25.683109999999999</v>
      </c>
      <c r="R59">
        <v>201.34229999999999</v>
      </c>
      <c r="S59">
        <v>205.1429</v>
      </c>
      <c r="T59">
        <v>10</v>
      </c>
      <c r="U59">
        <v>4.0533310000000003E-3</v>
      </c>
      <c r="V59">
        <v>1.430064E-2</v>
      </c>
      <c r="W59">
        <v>-4.3364519999999997E-2</v>
      </c>
      <c r="X59">
        <v>0.87045530000000004</v>
      </c>
      <c r="Y59">
        <v>-8.2538680000000003E-2</v>
      </c>
      <c r="Z59">
        <v>3.373524E-2</v>
      </c>
      <c r="AA59">
        <v>2.2558709999999999E-2</v>
      </c>
      <c r="AB59">
        <v>1.9642929999999999E-2</v>
      </c>
      <c r="AC59">
        <v>-1.451823E-2</v>
      </c>
      <c r="AD59">
        <v>5.5853379999999996E-3</v>
      </c>
      <c r="AE59">
        <v>3.3927199999999998E-2</v>
      </c>
      <c r="AF59">
        <v>-9.5103659999999993E-3</v>
      </c>
    </row>
    <row r="60" spans="1:32" x14ac:dyDescent="0.25">
      <c r="A60" s="2">
        <v>41823.833692083332</v>
      </c>
      <c r="B60">
        <v>2093</v>
      </c>
      <c r="C60">
        <v>209.3</v>
      </c>
      <c r="D60">
        <v>23.958580000000001</v>
      </c>
      <c r="E60">
        <v>121.5694</v>
      </c>
      <c r="F60">
        <v>46</v>
      </c>
      <c r="G60">
        <v>10.88874</v>
      </c>
      <c r="H60">
        <v>229.21879999999999</v>
      </c>
      <c r="I60">
        <v>4</v>
      </c>
      <c r="J60">
        <v>5</v>
      </c>
      <c r="K60">
        <v>1404388830</v>
      </c>
      <c r="L60">
        <v>-7.0602419999999999E-2</v>
      </c>
      <c r="M60">
        <v>-0.1337585</v>
      </c>
      <c r="N60">
        <v>-1.218353</v>
      </c>
      <c r="O60">
        <v>11.687709999999999</v>
      </c>
      <c r="P60">
        <v>-21.020769999999999</v>
      </c>
      <c r="Q60">
        <v>-25.400670000000002</v>
      </c>
      <c r="R60">
        <v>205.34229999999999</v>
      </c>
      <c r="S60">
        <v>209.1429</v>
      </c>
      <c r="T60">
        <v>10</v>
      </c>
      <c r="U60">
        <v>-8.1356380000000006E-2</v>
      </c>
      <c r="V60">
        <v>5.6922939999999998E-2</v>
      </c>
      <c r="W60">
        <v>-2.8845229999999999E-2</v>
      </c>
      <c r="X60">
        <v>0.86884510000000004</v>
      </c>
      <c r="Y60">
        <v>-8.0897140000000006E-2</v>
      </c>
      <c r="Z60">
        <v>3.3734979999999998E-2</v>
      </c>
      <c r="AA60">
        <v>3.7856569999999999E-2</v>
      </c>
      <c r="AB60">
        <v>3.9987200000000001E-2</v>
      </c>
      <c r="AC60">
        <v>-1.4414649999999999E-2</v>
      </c>
      <c r="AD60">
        <v>1.6325079999999999E-2</v>
      </c>
      <c r="AE60">
        <v>1.033686E-2</v>
      </c>
      <c r="AF60">
        <v>9.1529940000000004E-2</v>
      </c>
    </row>
    <row r="61" spans="1:32" x14ac:dyDescent="0.25">
      <c r="A61" s="2">
        <v>41823.833693333334</v>
      </c>
      <c r="B61">
        <v>2094</v>
      </c>
      <c r="C61">
        <v>209.4</v>
      </c>
      <c r="D61">
        <v>23.958580000000001</v>
      </c>
      <c r="E61">
        <v>121.5694</v>
      </c>
      <c r="F61">
        <v>46</v>
      </c>
      <c r="G61">
        <v>10.88874</v>
      </c>
      <c r="H61">
        <v>229.21879999999999</v>
      </c>
      <c r="I61">
        <v>4</v>
      </c>
      <c r="J61">
        <v>5</v>
      </c>
      <c r="K61">
        <v>1404388830</v>
      </c>
      <c r="L61">
        <v>-3.8955690000000001E-2</v>
      </c>
      <c r="M61">
        <v>6.4712519999999996E-2</v>
      </c>
      <c r="N61">
        <v>-1.3372189999999999</v>
      </c>
      <c r="O61">
        <v>12.333679999999999</v>
      </c>
      <c r="P61">
        <v>-21.128959999999999</v>
      </c>
      <c r="Q61">
        <v>-22.57611</v>
      </c>
      <c r="R61">
        <v>207.34229999999999</v>
      </c>
      <c r="S61">
        <v>211.1429</v>
      </c>
      <c r="T61">
        <v>10</v>
      </c>
      <c r="U61">
        <v>-2.697196E-2</v>
      </c>
      <c r="V61">
        <v>3.8048319999999997E-2</v>
      </c>
      <c r="W61">
        <v>-2.5740780000000001E-2</v>
      </c>
      <c r="X61">
        <v>0.8676296</v>
      </c>
      <c r="Y61">
        <v>-7.5137220000000005E-2</v>
      </c>
      <c r="Z61">
        <v>3.2369839999999997E-2</v>
      </c>
      <c r="AA61">
        <v>-1.8832809999999998E-2</v>
      </c>
      <c r="AB61">
        <v>2.9045519999999998E-2</v>
      </c>
      <c r="AC61">
        <v>-1.5030170000000001E-2</v>
      </c>
      <c r="AD61">
        <v>9.7747550000000002E-2</v>
      </c>
      <c r="AE61">
        <v>7.4081720000000004E-2</v>
      </c>
      <c r="AF61">
        <v>2.3725240000000002E-2</v>
      </c>
    </row>
    <row r="62" spans="1:32" x14ac:dyDescent="0.25">
      <c r="A62" s="2">
        <v>41823.833694398149</v>
      </c>
      <c r="B62">
        <v>2095</v>
      </c>
      <c r="C62">
        <v>209.5</v>
      </c>
      <c r="D62">
        <v>23.958580000000001</v>
      </c>
      <c r="E62">
        <v>121.5694</v>
      </c>
      <c r="F62">
        <v>46</v>
      </c>
      <c r="G62">
        <v>10.88874</v>
      </c>
      <c r="H62">
        <v>229.21879999999999</v>
      </c>
      <c r="I62">
        <v>4</v>
      </c>
      <c r="J62">
        <v>5</v>
      </c>
      <c r="K62">
        <v>1404388830</v>
      </c>
      <c r="L62">
        <v>-0.14311219999999999</v>
      </c>
      <c r="M62">
        <v>0.1051483</v>
      </c>
      <c r="N62">
        <v>-1.196701</v>
      </c>
      <c r="O62">
        <v>11.58005</v>
      </c>
      <c r="P62">
        <v>-20.588039999999999</v>
      </c>
      <c r="Q62">
        <v>-21.33334</v>
      </c>
      <c r="R62">
        <v>207.34229999999999</v>
      </c>
      <c r="S62">
        <v>211.1429</v>
      </c>
      <c r="T62">
        <v>10</v>
      </c>
      <c r="U62">
        <v>-7.0696809999999999E-2</v>
      </c>
      <c r="V62">
        <v>8.4391309999999997E-2</v>
      </c>
      <c r="W62">
        <v>-3.7251760000000002E-2</v>
      </c>
      <c r="X62">
        <v>0.86644569999999999</v>
      </c>
      <c r="Y62">
        <v>-7.6406600000000005E-2</v>
      </c>
      <c r="Z62">
        <v>3.2989129999999998E-2</v>
      </c>
      <c r="AA62">
        <v>-7.7860059999999995E-2</v>
      </c>
      <c r="AB62">
        <v>1.448607E-2</v>
      </c>
      <c r="AC62">
        <v>-1.5661080000000001E-2</v>
      </c>
      <c r="AD62">
        <v>8.9994859999999993E-3</v>
      </c>
      <c r="AE62">
        <v>0.21500520000000001</v>
      </c>
      <c r="AF62">
        <v>-0.47953430000000002</v>
      </c>
    </row>
    <row r="63" spans="1:32" x14ac:dyDescent="0.25">
      <c r="A63" s="2">
        <v>41823.833695555557</v>
      </c>
      <c r="B63">
        <v>2096</v>
      </c>
      <c r="C63">
        <v>209.6</v>
      </c>
      <c r="D63">
        <v>23.958580000000001</v>
      </c>
      <c r="E63">
        <v>121.5694</v>
      </c>
      <c r="F63">
        <v>46</v>
      </c>
      <c r="G63">
        <v>10.88874</v>
      </c>
      <c r="H63">
        <v>229.21879999999999</v>
      </c>
      <c r="I63">
        <v>4</v>
      </c>
      <c r="J63">
        <v>5</v>
      </c>
      <c r="K63">
        <v>1404388830</v>
      </c>
      <c r="L63">
        <v>7.1197510000000006E-2</v>
      </c>
      <c r="M63">
        <v>1.8966670000000001E-2</v>
      </c>
      <c r="N63">
        <v>-1.3116460000000001</v>
      </c>
      <c r="O63">
        <v>9.6959759999999999</v>
      </c>
      <c r="P63">
        <v>-18.26202</v>
      </c>
      <c r="Q63">
        <v>-22.519649999999999</v>
      </c>
      <c r="R63">
        <v>207.34229999999999</v>
      </c>
      <c r="S63">
        <v>211.1429</v>
      </c>
      <c r="T63">
        <v>10</v>
      </c>
      <c r="U63">
        <v>-0.14535960000000001</v>
      </c>
      <c r="V63">
        <v>7.4576500000000004E-2</v>
      </c>
      <c r="W63">
        <v>-1.8807239999999999E-2</v>
      </c>
      <c r="X63">
        <v>0.86475749999999996</v>
      </c>
      <c r="Y63">
        <v>-6.9483130000000004E-2</v>
      </c>
      <c r="Z63">
        <v>3.0493679999999999E-2</v>
      </c>
      <c r="AA63">
        <v>9.6555070000000007E-2</v>
      </c>
      <c r="AB63">
        <v>0.1201253</v>
      </c>
      <c r="AC63">
        <v>-1.9808130000000001E-3</v>
      </c>
      <c r="AD63">
        <v>-5.1747420000000004E-3</v>
      </c>
      <c r="AE63">
        <v>4.8084169999999997E-3</v>
      </c>
      <c r="AF63">
        <v>-0.3488851</v>
      </c>
    </row>
    <row r="64" spans="1:32" x14ac:dyDescent="0.25">
      <c r="A64" s="2">
        <v>41823.833696782407</v>
      </c>
      <c r="B64">
        <v>2097</v>
      </c>
      <c r="C64">
        <v>209.7</v>
      </c>
      <c r="D64">
        <v>23.958580000000001</v>
      </c>
      <c r="E64">
        <v>121.5694</v>
      </c>
      <c r="F64">
        <v>46</v>
      </c>
      <c r="G64">
        <v>10.88874</v>
      </c>
      <c r="H64">
        <v>229.21879999999999</v>
      </c>
      <c r="I64">
        <v>4</v>
      </c>
      <c r="J64">
        <v>5</v>
      </c>
      <c r="K64">
        <v>1404388830</v>
      </c>
      <c r="L64">
        <v>-0.14105219999999999</v>
      </c>
      <c r="M64">
        <v>-6.3949580000000006E-2</v>
      </c>
      <c r="N64">
        <v>-1.4356990000000001</v>
      </c>
      <c r="O64">
        <v>10.01896</v>
      </c>
      <c r="P64">
        <v>-18.91114</v>
      </c>
      <c r="Q64">
        <v>-21.728760000000001</v>
      </c>
      <c r="R64">
        <v>207.34229999999999</v>
      </c>
      <c r="S64">
        <v>211.1429</v>
      </c>
      <c r="T64">
        <v>10</v>
      </c>
      <c r="U64">
        <v>3.7277860000000003E-2</v>
      </c>
      <c r="V64">
        <v>-1.062228E-2</v>
      </c>
      <c r="W64">
        <v>-4.7709469999999997E-2</v>
      </c>
      <c r="X64">
        <v>0.86401059999999996</v>
      </c>
      <c r="Y64">
        <v>-6.6817379999999996E-2</v>
      </c>
      <c r="Z64">
        <v>3.011254E-2</v>
      </c>
      <c r="AA64">
        <v>-8.0319370000000001E-2</v>
      </c>
      <c r="AB64">
        <v>-1.017053E-3</v>
      </c>
      <c r="AC64">
        <v>-4.7946129999999997E-3</v>
      </c>
      <c r="AD64">
        <v>-2.445947E-3</v>
      </c>
      <c r="AE64">
        <v>-0.22965759999999999</v>
      </c>
      <c r="AF64">
        <v>-0.52670110000000003</v>
      </c>
    </row>
    <row r="65" spans="1:32" x14ac:dyDescent="0.25">
      <c r="A65" s="2">
        <v>41823.833697870374</v>
      </c>
      <c r="B65">
        <v>2098</v>
      </c>
      <c r="C65">
        <v>209.8</v>
      </c>
      <c r="D65">
        <v>23.95851</v>
      </c>
      <c r="E65">
        <v>121.5693</v>
      </c>
      <c r="F65">
        <v>45</v>
      </c>
      <c r="G65">
        <v>11.27434</v>
      </c>
      <c r="H65">
        <v>230.625</v>
      </c>
      <c r="I65">
        <v>4</v>
      </c>
      <c r="J65">
        <v>5</v>
      </c>
      <c r="K65">
        <v>1404388831</v>
      </c>
      <c r="L65">
        <v>6.063843E-2</v>
      </c>
      <c r="M65">
        <v>6.1431880000000001E-2</v>
      </c>
      <c r="N65">
        <v>-1.0944210000000001</v>
      </c>
      <c r="O65">
        <v>10.66492</v>
      </c>
      <c r="P65">
        <v>-19.343910000000001</v>
      </c>
      <c r="Q65">
        <v>-22.293700000000001</v>
      </c>
      <c r="R65">
        <v>207.34229999999999</v>
      </c>
      <c r="S65">
        <v>211.1429</v>
      </c>
      <c r="T65">
        <v>10</v>
      </c>
      <c r="U65">
        <v>2.621509E-2</v>
      </c>
      <c r="V65">
        <v>-1.1036139999999999E-3</v>
      </c>
      <c r="W65">
        <v>-1.6555810000000001E-2</v>
      </c>
      <c r="X65">
        <v>0.86298269999999999</v>
      </c>
      <c r="Y65">
        <v>-6.6691819999999999E-2</v>
      </c>
      <c r="Z65">
        <v>3.2485600000000003E-2</v>
      </c>
      <c r="AA65">
        <v>8.495687E-3</v>
      </c>
      <c r="AB65">
        <v>-4.3574229999999999E-2</v>
      </c>
      <c r="AC65">
        <v>-8.3884700000000003E-3</v>
      </c>
      <c r="AD65">
        <v>0.17715719999999999</v>
      </c>
      <c r="AE65">
        <v>-0.1769317</v>
      </c>
      <c r="AF65">
        <v>-6.7248409999999995E-2</v>
      </c>
    </row>
    <row r="66" spans="1:32" x14ac:dyDescent="0.25">
      <c r="A66" s="2">
        <v>41823.833699027775</v>
      </c>
      <c r="B66">
        <v>2099</v>
      </c>
      <c r="C66">
        <v>209.9</v>
      </c>
      <c r="D66">
        <v>23.95851</v>
      </c>
      <c r="E66">
        <v>121.5693</v>
      </c>
      <c r="F66">
        <v>45</v>
      </c>
      <c r="G66">
        <v>11.27434</v>
      </c>
      <c r="H66">
        <v>230.625</v>
      </c>
      <c r="I66">
        <v>4</v>
      </c>
      <c r="J66">
        <v>5</v>
      </c>
      <c r="K66">
        <v>1404388831</v>
      </c>
      <c r="L66">
        <v>-0.15335080000000001</v>
      </c>
      <c r="M66">
        <v>-2.7694699999999999E-2</v>
      </c>
      <c r="N66">
        <v>-1.2428589999999999</v>
      </c>
      <c r="O66">
        <v>11.36472</v>
      </c>
      <c r="P66">
        <v>-19.830749999999998</v>
      </c>
      <c r="Q66">
        <v>-23.02814</v>
      </c>
      <c r="R66">
        <v>207.34229999999999</v>
      </c>
      <c r="S66">
        <v>211.1429</v>
      </c>
      <c r="T66">
        <v>10</v>
      </c>
      <c r="U66">
        <v>2.5268599999999999E-2</v>
      </c>
      <c r="V66">
        <v>7.2291509999999996E-3</v>
      </c>
      <c r="W66">
        <v>-3.7072269999999997E-2</v>
      </c>
      <c r="X66">
        <v>0.8625081</v>
      </c>
      <c r="Y66">
        <v>-6.6795809999999997E-2</v>
      </c>
      <c r="Z66">
        <v>3.5458570000000002E-2</v>
      </c>
      <c r="AA66">
        <v>0.13250890000000001</v>
      </c>
      <c r="AB66">
        <v>3.4119760000000002E-3</v>
      </c>
      <c r="AC66">
        <v>-1.314687E-2</v>
      </c>
      <c r="AD66">
        <v>-8.1096469999999993E-3</v>
      </c>
      <c r="AE66">
        <v>0.20087169999999999</v>
      </c>
      <c r="AF66">
        <v>0.1204033</v>
      </c>
    </row>
    <row r="67" spans="1:32" x14ac:dyDescent="0.25">
      <c r="A67" s="2">
        <v>41823.833700266201</v>
      </c>
      <c r="B67">
        <v>2100</v>
      </c>
      <c r="C67">
        <v>210</v>
      </c>
      <c r="D67">
        <v>23.95851</v>
      </c>
      <c r="E67">
        <v>121.5693</v>
      </c>
      <c r="F67">
        <v>45</v>
      </c>
      <c r="G67">
        <v>11.27434</v>
      </c>
      <c r="H67">
        <v>230.625</v>
      </c>
      <c r="I67">
        <v>4</v>
      </c>
      <c r="J67">
        <v>5</v>
      </c>
      <c r="K67">
        <v>1404388831</v>
      </c>
      <c r="L67">
        <v>5.0369259999999999E-2</v>
      </c>
      <c r="M67">
        <v>1.5716549999999999E-2</v>
      </c>
      <c r="N67">
        <v>-0.73800659999999996</v>
      </c>
      <c r="O67">
        <v>11.472390000000001</v>
      </c>
      <c r="P67">
        <v>-20.15532</v>
      </c>
      <c r="Q67">
        <v>-23.480070000000001</v>
      </c>
      <c r="R67">
        <v>207.34229999999999</v>
      </c>
      <c r="S67">
        <v>211.1429</v>
      </c>
      <c r="T67">
        <v>10</v>
      </c>
      <c r="U67">
        <v>4.4391699999999999E-2</v>
      </c>
      <c r="V67">
        <v>-8.4535120000000005E-2</v>
      </c>
      <c r="W67">
        <v>-3.1705469999999999E-2</v>
      </c>
      <c r="X67">
        <v>0.86111340000000003</v>
      </c>
      <c r="Y67">
        <v>-6.7676600000000003E-2</v>
      </c>
      <c r="Z67">
        <v>3.6737430000000001E-2</v>
      </c>
      <c r="AA67">
        <v>-1.050423E-2</v>
      </c>
      <c r="AB67">
        <v>-2.8138699999999999E-2</v>
      </c>
      <c r="AC67">
        <v>-5.0505209999999997E-3</v>
      </c>
      <c r="AD67">
        <v>-1.513857E-2</v>
      </c>
      <c r="AE67">
        <v>6.1799350000000003E-2</v>
      </c>
      <c r="AF67">
        <v>0.1200845</v>
      </c>
    </row>
    <row r="68" spans="1:32" x14ac:dyDescent="0.25">
      <c r="A68" s="2">
        <v>41823.833701342592</v>
      </c>
      <c r="B68">
        <v>2101</v>
      </c>
      <c r="C68">
        <v>210.1</v>
      </c>
      <c r="D68">
        <v>23.95851</v>
      </c>
      <c r="E68">
        <v>121.5693</v>
      </c>
      <c r="F68">
        <v>45</v>
      </c>
      <c r="G68">
        <v>11.27434</v>
      </c>
      <c r="H68">
        <v>230.625</v>
      </c>
      <c r="I68">
        <v>4</v>
      </c>
      <c r="J68">
        <v>5</v>
      </c>
      <c r="K68">
        <v>1404388831</v>
      </c>
      <c r="L68">
        <v>-0.2145233</v>
      </c>
      <c r="M68">
        <v>5.7449340000000002E-2</v>
      </c>
      <c r="N68">
        <v>-1.109726</v>
      </c>
      <c r="O68">
        <v>11.956860000000001</v>
      </c>
      <c r="P68">
        <v>-20.53397</v>
      </c>
      <c r="Q68">
        <v>-24.214449999999999</v>
      </c>
      <c r="R68">
        <v>207.34229999999999</v>
      </c>
      <c r="S68">
        <v>211.1429</v>
      </c>
      <c r="T68">
        <v>10</v>
      </c>
      <c r="U68">
        <v>-3.9781240000000002E-2</v>
      </c>
      <c r="V68">
        <v>-1.4482E-2</v>
      </c>
      <c r="W68">
        <v>-2.810967E-2</v>
      </c>
      <c r="X68">
        <v>0.85962810000000001</v>
      </c>
      <c r="Y68">
        <v>-7.3787519999999995E-2</v>
      </c>
      <c r="Z68">
        <v>3.1696059999999998E-2</v>
      </c>
      <c r="AA68">
        <v>5.340052E-2</v>
      </c>
      <c r="AB68">
        <v>-3.2679319999999998E-2</v>
      </c>
      <c r="AC68">
        <v>-1.2724829999999999E-2</v>
      </c>
      <c r="AD68">
        <v>4.4783410000000003E-2</v>
      </c>
      <c r="AE68">
        <v>-5.1774819999999999E-2</v>
      </c>
      <c r="AF68">
        <v>-0.37834410000000002</v>
      </c>
    </row>
    <row r="69" spans="1:32" x14ac:dyDescent="0.25">
      <c r="A69" s="2">
        <v>41823.8337025</v>
      </c>
      <c r="B69">
        <v>2102</v>
      </c>
      <c r="C69">
        <v>210.2</v>
      </c>
      <c r="D69">
        <v>23.95851</v>
      </c>
      <c r="E69">
        <v>121.5693</v>
      </c>
      <c r="F69">
        <v>45</v>
      </c>
      <c r="G69">
        <v>11.27434</v>
      </c>
      <c r="H69">
        <v>230.625</v>
      </c>
      <c r="I69">
        <v>4</v>
      </c>
      <c r="J69">
        <v>5</v>
      </c>
      <c r="K69">
        <v>1404388831</v>
      </c>
      <c r="L69">
        <v>-0.124588</v>
      </c>
      <c r="M69">
        <v>-9.4940189999999994E-2</v>
      </c>
      <c r="N69">
        <v>-0.52056880000000005</v>
      </c>
      <c r="O69">
        <v>11.79537</v>
      </c>
      <c r="P69">
        <v>-21.669920000000001</v>
      </c>
      <c r="Q69">
        <v>-23.14105</v>
      </c>
      <c r="R69">
        <v>207.34229999999999</v>
      </c>
      <c r="S69">
        <v>211.1429</v>
      </c>
      <c r="T69">
        <v>10</v>
      </c>
      <c r="U69">
        <v>-7.8784560000000003E-2</v>
      </c>
      <c r="V69">
        <v>-3.2519329999999999E-2</v>
      </c>
      <c r="W69">
        <v>-2.3677900000000002E-2</v>
      </c>
      <c r="X69">
        <v>0.85897979999999996</v>
      </c>
      <c r="Y69">
        <v>-7.6523510000000003E-2</v>
      </c>
      <c r="Z69">
        <v>3.2044339999999998E-2</v>
      </c>
      <c r="AA69">
        <v>5.2073939999999999E-2</v>
      </c>
      <c r="AB69">
        <v>-3.0291740000000001E-2</v>
      </c>
      <c r="AC69">
        <v>-1.909614E-3</v>
      </c>
      <c r="AD69">
        <v>5.654265E-2</v>
      </c>
      <c r="AE69">
        <v>-2.2465539999999999E-2</v>
      </c>
      <c r="AF69">
        <v>-0.16873679999999999</v>
      </c>
    </row>
    <row r="70" spans="1:32" x14ac:dyDescent="0.25">
      <c r="A70" s="2">
        <v>41823.833703738426</v>
      </c>
      <c r="B70">
        <v>2103</v>
      </c>
      <c r="C70">
        <v>210.3</v>
      </c>
      <c r="D70">
        <v>23.95851</v>
      </c>
      <c r="E70">
        <v>121.5693</v>
      </c>
      <c r="F70">
        <v>45</v>
      </c>
      <c r="G70">
        <v>11.27434</v>
      </c>
      <c r="H70">
        <v>230.625</v>
      </c>
      <c r="I70">
        <v>4</v>
      </c>
      <c r="J70">
        <v>5</v>
      </c>
      <c r="K70">
        <v>1404388831</v>
      </c>
      <c r="L70">
        <v>-0.1138</v>
      </c>
      <c r="M70">
        <v>2.3223879999999999E-2</v>
      </c>
      <c r="N70">
        <v>-1.103912</v>
      </c>
      <c r="O70">
        <v>10.772589999999999</v>
      </c>
      <c r="P70">
        <v>-21.615829999999999</v>
      </c>
      <c r="Q70">
        <v>-23.31052</v>
      </c>
      <c r="R70">
        <v>207.34229999999999</v>
      </c>
      <c r="S70">
        <v>211.1429</v>
      </c>
      <c r="T70">
        <v>10</v>
      </c>
      <c r="U70">
        <v>-1.367879E-2</v>
      </c>
      <c r="V70">
        <v>-3.6546560000000001E-3</v>
      </c>
      <c r="W70">
        <v>-3.8687480000000003E-2</v>
      </c>
      <c r="X70">
        <v>0.85781680000000005</v>
      </c>
      <c r="Y70">
        <v>-7.6549779999999998E-2</v>
      </c>
      <c r="Z70">
        <v>2.989586E-2</v>
      </c>
      <c r="AA70">
        <v>-9.1662440000000005E-3</v>
      </c>
      <c r="AB70">
        <v>-5.4377969999999998E-2</v>
      </c>
      <c r="AC70">
        <v>-1.337023E-2</v>
      </c>
      <c r="AD70">
        <v>0.12694749999999999</v>
      </c>
      <c r="AE70">
        <v>-8.408156E-3</v>
      </c>
      <c r="AF70">
        <v>-0.1080493</v>
      </c>
    </row>
    <row r="71" spans="1:32" x14ac:dyDescent="0.25">
      <c r="A71" s="2">
        <v>41823.833704814817</v>
      </c>
      <c r="B71">
        <v>2104</v>
      </c>
      <c r="C71">
        <v>210.4</v>
      </c>
      <c r="D71">
        <v>23.95851</v>
      </c>
      <c r="E71">
        <v>121.5693</v>
      </c>
      <c r="F71">
        <v>45</v>
      </c>
      <c r="G71">
        <v>11.27434</v>
      </c>
      <c r="H71">
        <v>230.625</v>
      </c>
      <c r="I71">
        <v>4</v>
      </c>
      <c r="J71">
        <v>5</v>
      </c>
      <c r="K71">
        <v>1404388831</v>
      </c>
      <c r="L71">
        <v>1.266479E-2</v>
      </c>
      <c r="M71">
        <v>-0.13027949999999999</v>
      </c>
      <c r="N71">
        <v>-1.2794490000000001</v>
      </c>
      <c r="O71">
        <v>11.1494</v>
      </c>
      <c r="P71">
        <v>-21.237189999999998</v>
      </c>
      <c r="Q71">
        <v>-22.237210000000001</v>
      </c>
      <c r="R71">
        <v>207.34229999999999</v>
      </c>
      <c r="S71">
        <v>211.1429</v>
      </c>
      <c r="T71">
        <v>10</v>
      </c>
      <c r="U71">
        <v>-2.06917E-2</v>
      </c>
      <c r="V71">
        <v>-3.9461919999999998E-2</v>
      </c>
      <c r="W71">
        <v>-3.6231510000000001E-2</v>
      </c>
      <c r="X71">
        <v>0.85601970000000005</v>
      </c>
      <c r="Y71">
        <v>-7.5770470000000006E-2</v>
      </c>
      <c r="Z71">
        <v>2.751938E-2</v>
      </c>
      <c r="AA71">
        <v>-2.462982E-2</v>
      </c>
      <c r="AB71">
        <v>-2.2222289999999999E-2</v>
      </c>
      <c r="AC71">
        <v>-1.366408E-2</v>
      </c>
      <c r="AD71">
        <v>0.1075449</v>
      </c>
      <c r="AE71">
        <v>-3.2008630000000003E-2</v>
      </c>
      <c r="AF71">
        <v>0.23060939999999999</v>
      </c>
    </row>
    <row r="72" spans="1:32" x14ac:dyDescent="0.25">
      <c r="A72" s="2">
        <v>41823.83370599537</v>
      </c>
      <c r="B72">
        <v>2105</v>
      </c>
      <c r="C72">
        <v>210.5</v>
      </c>
      <c r="D72">
        <v>23.95844</v>
      </c>
      <c r="E72">
        <v>121.5692</v>
      </c>
      <c r="F72">
        <v>45</v>
      </c>
      <c r="G72">
        <v>11.6129</v>
      </c>
      <c r="H72">
        <v>231.32810000000001</v>
      </c>
      <c r="I72">
        <v>4</v>
      </c>
      <c r="J72">
        <v>5</v>
      </c>
      <c r="K72">
        <v>1404388832</v>
      </c>
      <c r="L72">
        <v>-3.0715940000000001E-2</v>
      </c>
      <c r="M72">
        <v>-5.5908199999999998E-2</v>
      </c>
      <c r="N72">
        <v>-1.069809</v>
      </c>
      <c r="O72">
        <v>10.4496</v>
      </c>
      <c r="P72">
        <v>-21.507660000000001</v>
      </c>
      <c r="Q72">
        <v>-20.824950000000001</v>
      </c>
      <c r="R72">
        <v>208.34229999999999</v>
      </c>
      <c r="S72">
        <v>212.1429</v>
      </c>
      <c r="T72">
        <v>10</v>
      </c>
      <c r="U72">
        <v>-1.9694080000000002E-3</v>
      </c>
      <c r="V72">
        <v>1.666873E-2</v>
      </c>
      <c r="W72">
        <v>-3.5011519999999997E-2</v>
      </c>
      <c r="X72">
        <v>0.8543733</v>
      </c>
      <c r="Y72">
        <v>-7.5674359999999996E-2</v>
      </c>
      <c r="Z72">
        <v>2.028522E-2</v>
      </c>
      <c r="AA72">
        <v>4.8585219999999998E-2</v>
      </c>
      <c r="AB72">
        <v>-8.8139919999999997E-3</v>
      </c>
      <c r="AC72">
        <v>-1.5272569999999999E-2</v>
      </c>
      <c r="AD72">
        <v>-3.8503370000000002E-2</v>
      </c>
      <c r="AE72">
        <v>1.071656E-2</v>
      </c>
      <c r="AF72">
        <v>-0.21611030000000001</v>
      </c>
    </row>
    <row r="73" spans="1:32" x14ac:dyDescent="0.25">
      <c r="A73" s="2">
        <v>41823.833707187499</v>
      </c>
      <c r="B73">
        <v>2106</v>
      </c>
      <c r="C73">
        <v>210.6</v>
      </c>
      <c r="D73">
        <v>23.95844</v>
      </c>
      <c r="E73">
        <v>121.5692</v>
      </c>
      <c r="F73">
        <v>45</v>
      </c>
      <c r="G73">
        <v>11.6129</v>
      </c>
      <c r="H73">
        <v>231.32810000000001</v>
      </c>
      <c r="I73">
        <v>4</v>
      </c>
      <c r="J73">
        <v>5</v>
      </c>
      <c r="K73">
        <v>1404388832</v>
      </c>
      <c r="L73">
        <v>-5.3115839999999998E-2</v>
      </c>
      <c r="M73">
        <v>-6.9747920000000005E-2</v>
      </c>
      <c r="N73">
        <v>-1.1110990000000001</v>
      </c>
      <c r="O73">
        <v>9.8574640000000002</v>
      </c>
      <c r="P73">
        <v>-20.15531</v>
      </c>
      <c r="Q73">
        <v>-20.768429999999999</v>
      </c>
      <c r="R73">
        <v>208.34229999999999</v>
      </c>
      <c r="S73">
        <v>212.1429</v>
      </c>
      <c r="T73">
        <v>10</v>
      </c>
      <c r="U73">
        <v>2.2726090000000001E-2</v>
      </c>
      <c r="V73">
        <v>3.107936E-2</v>
      </c>
      <c r="W73">
        <v>-2.875548E-2</v>
      </c>
      <c r="X73">
        <v>0.85330899999999998</v>
      </c>
      <c r="Y73">
        <v>-7.0438249999999994E-2</v>
      </c>
      <c r="Z73">
        <v>1.9385039999999999E-2</v>
      </c>
      <c r="AA73">
        <v>1.0564240000000001E-2</v>
      </c>
      <c r="AB73">
        <v>2.445721E-2</v>
      </c>
      <c r="AC73">
        <v>-8.6023220000000008E-3</v>
      </c>
      <c r="AD73">
        <v>6.7253999999999994E-2</v>
      </c>
      <c r="AE73">
        <v>4.0440959999999998E-2</v>
      </c>
      <c r="AF73">
        <v>0.11687019999999999</v>
      </c>
    </row>
    <row r="74" spans="1:32" x14ac:dyDescent="0.25">
      <c r="A74" s="2">
        <v>41823.833708287035</v>
      </c>
      <c r="B74">
        <v>2107</v>
      </c>
      <c r="C74">
        <v>210.7</v>
      </c>
      <c r="D74">
        <v>23.95844</v>
      </c>
      <c r="E74">
        <v>121.5692</v>
      </c>
      <c r="F74">
        <v>45</v>
      </c>
      <c r="G74">
        <v>11.6129</v>
      </c>
      <c r="H74">
        <v>231.32810000000001</v>
      </c>
      <c r="I74">
        <v>4</v>
      </c>
      <c r="J74">
        <v>5</v>
      </c>
      <c r="K74">
        <v>1404388832</v>
      </c>
      <c r="L74">
        <v>3.5507200000000003E-2</v>
      </c>
      <c r="M74">
        <v>6.0424800000000001E-2</v>
      </c>
      <c r="N74">
        <v>-1.1368100000000001</v>
      </c>
      <c r="O74">
        <v>9.6421469999999996</v>
      </c>
      <c r="P74">
        <v>-20.263500000000001</v>
      </c>
      <c r="Q74">
        <v>-20.429500000000001</v>
      </c>
      <c r="R74">
        <v>208.34229999999999</v>
      </c>
      <c r="S74">
        <v>212.1429</v>
      </c>
      <c r="T74">
        <v>10</v>
      </c>
      <c r="U74">
        <v>-1.389691E-2</v>
      </c>
      <c r="V74">
        <v>3.8094389999999999E-2</v>
      </c>
      <c r="W74">
        <v>-3.1612519999999998E-2</v>
      </c>
      <c r="X74">
        <v>0.852298</v>
      </c>
      <c r="Y74">
        <v>-6.8463170000000004E-2</v>
      </c>
      <c r="Z74">
        <v>2.4576310000000001E-2</v>
      </c>
      <c r="AA74">
        <v>2.354792E-2</v>
      </c>
      <c r="AB74">
        <v>2.9272650000000001E-2</v>
      </c>
      <c r="AC74">
        <v>-7.2668430000000003E-3</v>
      </c>
      <c r="AD74">
        <v>-2.1531000000000002E-2</v>
      </c>
      <c r="AE74">
        <v>-6.1726250000000002E-3</v>
      </c>
      <c r="AF74">
        <v>-0.2063488</v>
      </c>
    </row>
    <row r="75" spans="1:32" x14ac:dyDescent="0.25">
      <c r="A75" s="2">
        <v>41823.833709444443</v>
      </c>
      <c r="B75">
        <v>2108</v>
      </c>
      <c r="C75">
        <v>210.8</v>
      </c>
      <c r="D75">
        <v>23.95844</v>
      </c>
      <c r="E75">
        <v>121.5692</v>
      </c>
      <c r="F75">
        <v>45</v>
      </c>
      <c r="G75">
        <v>11.6129</v>
      </c>
      <c r="H75">
        <v>231.32810000000001</v>
      </c>
      <c r="I75">
        <v>4</v>
      </c>
      <c r="J75">
        <v>5</v>
      </c>
      <c r="K75">
        <v>1404388832</v>
      </c>
      <c r="L75">
        <v>3.3874510000000001E-3</v>
      </c>
      <c r="M75">
        <v>-6.0806270000000003E-2</v>
      </c>
      <c r="N75">
        <v>-1.0477449999999999</v>
      </c>
      <c r="O75">
        <v>10.126620000000001</v>
      </c>
      <c r="P75">
        <v>-20.317589999999999</v>
      </c>
      <c r="Q75">
        <v>-20.824919999999999</v>
      </c>
      <c r="R75">
        <v>208.34229999999999</v>
      </c>
      <c r="S75">
        <v>212.1429</v>
      </c>
      <c r="T75">
        <v>10</v>
      </c>
      <c r="U75">
        <v>3.2214130000000001E-2</v>
      </c>
      <c r="V75">
        <v>2.9921679999999999E-2</v>
      </c>
      <c r="W75">
        <v>-3.105086E-2</v>
      </c>
      <c r="X75">
        <v>0.85121599999999997</v>
      </c>
      <c r="Y75">
        <v>-6.2324480000000002E-2</v>
      </c>
      <c r="Z75">
        <v>2.398428E-2</v>
      </c>
      <c r="AA75">
        <v>-4.0221E-2</v>
      </c>
      <c r="AB75">
        <v>1.5958460000000001E-2</v>
      </c>
      <c r="AC75">
        <v>-9.1208409999999993E-3</v>
      </c>
      <c r="AD75">
        <v>0.1033887</v>
      </c>
      <c r="AE75">
        <v>8.5673269999999996E-2</v>
      </c>
      <c r="AF75">
        <v>-1.594624E-2</v>
      </c>
    </row>
    <row r="76" spans="1:32" x14ac:dyDescent="0.25">
      <c r="A76" s="2">
        <v>41823.833710682869</v>
      </c>
      <c r="B76">
        <v>2109</v>
      </c>
      <c r="C76">
        <v>210.9</v>
      </c>
      <c r="D76">
        <v>23.95844</v>
      </c>
      <c r="E76">
        <v>121.5692</v>
      </c>
      <c r="F76">
        <v>45</v>
      </c>
      <c r="G76">
        <v>11.6129</v>
      </c>
      <c r="H76">
        <v>231.32810000000001</v>
      </c>
      <c r="I76">
        <v>4</v>
      </c>
      <c r="J76">
        <v>5</v>
      </c>
      <c r="K76">
        <v>1404388832</v>
      </c>
      <c r="L76">
        <v>-7.2570800000000005E-2</v>
      </c>
      <c r="M76">
        <v>5.3375239999999997E-2</v>
      </c>
      <c r="N76">
        <v>-0.96189880000000005</v>
      </c>
      <c r="O76">
        <v>9.6959759999999999</v>
      </c>
      <c r="P76">
        <v>-18.802980000000002</v>
      </c>
      <c r="Q76">
        <v>-20.034030000000001</v>
      </c>
      <c r="R76">
        <v>208.34229999999999</v>
      </c>
      <c r="S76">
        <v>212.1429</v>
      </c>
      <c r="T76">
        <v>10</v>
      </c>
      <c r="U76">
        <v>-1.8380339999999998E-2</v>
      </c>
      <c r="V76">
        <v>-1.2021779999999999E-2</v>
      </c>
      <c r="W76">
        <v>-3.8711710000000003E-2</v>
      </c>
      <c r="X76">
        <v>0.85011789999999998</v>
      </c>
      <c r="Y76">
        <v>-5.1167749999999998E-2</v>
      </c>
      <c r="Z76">
        <v>1.89993E-2</v>
      </c>
      <c r="AA76">
        <v>1.545907E-2</v>
      </c>
      <c r="AB76">
        <v>-4.1020899999999999E-2</v>
      </c>
      <c r="AC76">
        <v>-8.2722049999999995E-3</v>
      </c>
      <c r="AD76">
        <v>0.1127054</v>
      </c>
      <c r="AE76">
        <v>0.13166910000000001</v>
      </c>
      <c r="AF76">
        <v>7.2653430000000005E-2</v>
      </c>
    </row>
    <row r="77" spans="1:32" x14ac:dyDescent="0.25">
      <c r="A77" s="2">
        <v>41823.83371175926</v>
      </c>
      <c r="B77">
        <v>2110</v>
      </c>
      <c r="C77">
        <v>211</v>
      </c>
      <c r="D77">
        <v>23.95844</v>
      </c>
      <c r="E77">
        <v>121.5692</v>
      </c>
      <c r="F77">
        <v>45</v>
      </c>
      <c r="G77">
        <v>11.6129</v>
      </c>
      <c r="H77">
        <v>231.32810000000001</v>
      </c>
      <c r="I77">
        <v>4</v>
      </c>
      <c r="J77">
        <v>5</v>
      </c>
      <c r="K77">
        <v>1404388832</v>
      </c>
      <c r="L77">
        <v>-6.2667849999999997E-2</v>
      </c>
      <c r="M77">
        <v>2.624512E-2</v>
      </c>
      <c r="N77">
        <v>-0.91175839999999997</v>
      </c>
      <c r="O77">
        <v>11.63388</v>
      </c>
      <c r="P77">
        <v>-18.802969999999998</v>
      </c>
      <c r="Q77">
        <v>-21.05087</v>
      </c>
      <c r="R77">
        <v>208.34229999999999</v>
      </c>
      <c r="S77">
        <v>212.1429</v>
      </c>
      <c r="T77">
        <v>10</v>
      </c>
      <c r="U77">
        <v>-1.4943E-2</v>
      </c>
      <c r="V77">
        <v>-3.227725E-2</v>
      </c>
      <c r="W77">
        <v>-2.5350629999999999E-2</v>
      </c>
      <c r="X77">
        <v>0.84916029999999998</v>
      </c>
      <c r="Y77">
        <v>-4.9468980000000003E-2</v>
      </c>
      <c r="Z77">
        <v>2.2377009999999999E-2</v>
      </c>
      <c r="AA77">
        <v>3.0695480000000001E-2</v>
      </c>
      <c r="AB77">
        <v>-2.6629150000000001E-2</v>
      </c>
      <c r="AC77">
        <v>-9.2054759999999995E-4</v>
      </c>
      <c r="AD77">
        <v>-1.3292460000000001E-2</v>
      </c>
      <c r="AE77">
        <v>3.5711319999999998E-2</v>
      </c>
      <c r="AF77">
        <v>-1.856323E-2</v>
      </c>
    </row>
    <row r="78" spans="1:32" x14ac:dyDescent="0.25">
      <c r="A78" s="2">
        <v>41823.833712916668</v>
      </c>
      <c r="B78">
        <v>2111</v>
      </c>
      <c r="C78">
        <v>211.1</v>
      </c>
      <c r="D78">
        <v>23.95844</v>
      </c>
      <c r="E78">
        <v>121.5692</v>
      </c>
      <c r="F78">
        <v>45</v>
      </c>
      <c r="G78">
        <v>11.6129</v>
      </c>
      <c r="H78">
        <v>231.32810000000001</v>
      </c>
      <c r="I78">
        <v>4</v>
      </c>
      <c r="J78">
        <v>5</v>
      </c>
      <c r="K78">
        <v>1404388832</v>
      </c>
      <c r="L78">
        <v>-6.190491E-2</v>
      </c>
      <c r="M78">
        <v>-0.18229680000000001</v>
      </c>
      <c r="N78">
        <v>-0.89479059999999999</v>
      </c>
      <c r="O78">
        <v>12.22601</v>
      </c>
      <c r="P78">
        <v>-18.965240000000001</v>
      </c>
      <c r="Q78">
        <v>-22.12424</v>
      </c>
      <c r="R78">
        <v>208.34229999999999</v>
      </c>
      <c r="S78">
        <v>212.1429</v>
      </c>
      <c r="T78">
        <v>10</v>
      </c>
      <c r="U78">
        <v>-6.5825349999999996E-3</v>
      </c>
      <c r="V78">
        <v>-3.1056719999999999E-2</v>
      </c>
      <c r="W78">
        <v>-3.24855E-2</v>
      </c>
      <c r="X78">
        <v>0.84834310000000002</v>
      </c>
      <c r="Y78">
        <v>-5.0582299999999997E-2</v>
      </c>
      <c r="Z78">
        <v>2.0207610000000001E-2</v>
      </c>
      <c r="AA78">
        <v>2.867604E-2</v>
      </c>
      <c r="AB78">
        <v>-4.4528270000000002E-2</v>
      </c>
      <c r="AC78">
        <v>-2.4968520000000001E-2</v>
      </c>
      <c r="AD78">
        <v>2.2550529999999999E-2</v>
      </c>
      <c r="AE78">
        <v>6.9507379999999994E-2</v>
      </c>
      <c r="AF78">
        <v>-9.4378429999999999E-2</v>
      </c>
    </row>
    <row r="79" spans="1:32" x14ac:dyDescent="0.25">
      <c r="A79" s="2">
        <v>41823.833714166663</v>
      </c>
      <c r="B79">
        <v>2112</v>
      </c>
      <c r="C79">
        <v>211.2</v>
      </c>
      <c r="D79">
        <v>23.95844</v>
      </c>
      <c r="E79">
        <v>121.5692</v>
      </c>
      <c r="F79">
        <v>45</v>
      </c>
      <c r="G79">
        <v>11.6129</v>
      </c>
      <c r="H79">
        <v>231.32810000000001</v>
      </c>
      <c r="I79">
        <v>4</v>
      </c>
      <c r="J79">
        <v>5</v>
      </c>
      <c r="K79">
        <v>1404388832</v>
      </c>
      <c r="L79">
        <v>-3.5964969999999999E-2</v>
      </c>
      <c r="M79">
        <v>-2.9281620000000001E-2</v>
      </c>
      <c r="N79">
        <v>-1.1901250000000001</v>
      </c>
      <c r="O79">
        <v>11.8492</v>
      </c>
      <c r="P79">
        <v>-19.66846</v>
      </c>
      <c r="Q79">
        <v>-22.180730000000001</v>
      </c>
      <c r="R79">
        <v>208.34229999999999</v>
      </c>
      <c r="S79">
        <v>212.1429</v>
      </c>
      <c r="T79">
        <v>10</v>
      </c>
      <c r="U79">
        <v>-3.9740490000000003E-2</v>
      </c>
      <c r="V79">
        <v>-2.5584990000000001E-3</v>
      </c>
      <c r="W79">
        <v>-3.4174219999999998E-2</v>
      </c>
      <c r="X79">
        <v>0.84738650000000004</v>
      </c>
      <c r="Y79">
        <v>-5.15269E-2</v>
      </c>
      <c r="Z79">
        <v>2.408511E-2</v>
      </c>
      <c r="AA79">
        <v>-3.5332479999999999E-2</v>
      </c>
      <c r="AB79">
        <v>-4.2372699999999999E-2</v>
      </c>
      <c r="AC79">
        <v>-8.8532079999999996E-3</v>
      </c>
      <c r="AD79">
        <v>1.4349280000000001E-2</v>
      </c>
      <c r="AE79">
        <v>-1.557481E-2</v>
      </c>
      <c r="AF79">
        <v>9.2362020000000003E-2</v>
      </c>
    </row>
    <row r="80" spans="1:32" x14ac:dyDescent="0.25">
      <c r="A80" s="2">
        <v>41823.833715231478</v>
      </c>
      <c r="B80">
        <v>2113</v>
      </c>
      <c r="C80">
        <v>211.3</v>
      </c>
      <c r="D80">
        <v>23.95844</v>
      </c>
      <c r="E80">
        <v>121.5692</v>
      </c>
      <c r="F80">
        <v>45</v>
      </c>
      <c r="G80">
        <v>11.6129</v>
      </c>
      <c r="H80">
        <v>231.32810000000001</v>
      </c>
      <c r="I80">
        <v>4</v>
      </c>
      <c r="J80">
        <v>5</v>
      </c>
      <c r="K80">
        <v>1404388832</v>
      </c>
      <c r="L80">
        <v>-2.658081E-2</v>
      </c>
      <c r="M80">
        <v>-2.5772090000000001E-2</v>
      </c>
      <c r="N80">
        <v>-1.047485</v>
      </c>
      <c r="O80">
        <v>11.956860000000001</v>
      </c>
      <c r="P80">
        <v>-19.23573</v>
      </c>
      <c r="Q80">
        <v>-21.954740000000001</v>
      </c>
      <c r="R80">
        <v>208.34229999999999</v>
      </c>
      <c r="S80">
        <v>212.1429</v>
      </c>
      <c r="T80">
        <v>10</v>
      </c>
      <c r="U80">
        <v>-4.8101749999999999E-2</v>
      </c>
      <c r="V80">
        <v>3.1998150000000003E-2</v>
      </c>
      <c r="W80">
        <v>-3.5598739999999997E-2</v>
      </c>
      <c r="X80">
        <v>0.84677530000000001</v>
      </c>
      <c r="Y80">
        <v>-5.4266710000000003E-2</v>
      </c>
      <c r="Z80">
        <v>2.1448620000000002E-2</v>
      </c>
      <c r="AA80">
        <v>-3.9141769999999999E-2</v>
      </c>
      <c r="AB80">
        <v>3.9895750000000001E-2</v>
      </c>
      <c r="AC80">
        <v>-7.9877179999999996E-3</v>
      </c>
      <c r="AD80">
        <v>-2.5026550000000002E-2</v>
      </c>
      <c r="AE80">
        <v>5.9135250000000002E-3</v>
      </c>
      <c r="AF80">
        <v>1.6242590000000001E-2</v>
      </c>
    </row>
    <row r="81" spans="1:32" x14ac:dyDescent="0.25">
      <c r="A81" s="2">
        <v>41823.833716388886</v>
      </c>
      <c r="B81">
        <v>2114</v>
      </c>
      <c r="C81">
        <v>211.4</v>
      </c>
      <c r="D81">
        <v>23.95844</v>
      </c>
      <c r="E81">
        <v>121.5692</v>
      </c>
      <c r="F81">
        <v>45</v>
      </c>
      <c r="G81">
        <v>11.6129</v>
      </c>
      <c r="H81">
        <v>231.32810000000001</v>
      </c>
      <c r="I81">
        <v>4</v>
      </c>
      <c r="J81">
        <v>5</v>
      </c>
      <c r="K81">
        <v>1404388832</v>
      </c>
      <c r="L81">
        <v>-2.1621700000000001E-2</v>
      </c>
      <c r="M81">
        <v>-5.3405759999999999E-4</v>
      </c>
      <c r="N81">
        <v>-1.0192570000000001</v>
      </c>
      <c r="O81">
        <v>13.087300000000001</v>
      </c>
      <c r="P81">
        <v>-18.316120000000002</v>
      </c>
      <c r="Q81">
        <v>-21.220369999999999</v>
      </c>
      <c r="R81">
        <v>208.34229999999999</v>
      </c>
      <c r="S81">
        <v>212.1429</v>
      </c>
      <c r="T81">
        <v>10</v>
      </c>
      <c r="U81">
        <v>-4.8146759999999997E-2</v>
      </c>
      <c r="V81">
        <v>3.6770530000000003E-2</v>
      </c>
      <c r="W81">
        <v>-3.3207760000000003E-2</v>
      </c>
      <c r="X81">
        <v>0.8457713</v>
      </c>
      <c r="Y81">
        <v>-4.8416380000000002E-2</v>
      </c>
      <c r="Z81">
        <v>1.7638959999999999E-2</v>
      </c>
      <c r="AA81">
        <v>-7.0939349999999998E-2</v>
      </c>
      <c r="AB81">
        <v>3.6200950000000003E-2</v>
      </c>
      <c r="AC81">
        <v>-1.5568419999999999E-2</v>
      </c>
      <c r="AD81">
        <v>2.103093E-2</v>
      </c>
      <c r="AE81">
        <v>1.0649520000000001E-2</v>
      </c>
      <c r="AF81">
        <v>5.0613690000000003E-2</v>
      </c>
    </row>
    <row r="82" spans="1:32" x14ac:dyDescent="0.25">
      <c r="A82" s="2">
        <v>41823.833717662033</v>
      </c>
      <c r="B82">
        <v>2115</v>
      </c>
      <c r="C82">
        <v>211.5</v>
      </c>
      <c r="D82">
        <v>23.95844</v>
      </c>
      <c r="E82">
        <v>121.5692</v>
      </c>
      <c r="F82">
        <v>45</v>
      </c>
      <c r="G82">
        <v>11.6129</v>
      </c>
      <c r="H82">
        <v>231.32810000000001</v>
      </c>
      <c r="I82">
        <v>4</v>
      </c>
      <c r="J82">
        <v>5</v>
      </c>
      <c r="K82">
        <v>1404388832</v>
      </c>
      <c r="L82">
        <v>-3.6880490000000002E-2</v>
      </c>
      <c r="M82">
        <v>4.1076660000000001E-2</v>
      </c>
      <c r="N82">
        <v>-1.0998380000000001</v>
      </c>
      <c r="O82">
        <v>12.602830000000001</v>
      </c>
      <c r="P82">
        <v>-18.47841</v>
      </c>
      <c r="Q82">
        <v>-22.6326</v>
      </c>
      <c r="R82">
        <v>208.34229999999999</v>
      </c>
      <c r="S82">
        <v>212.1429</v>
      </c>
      <c r="T82">
        <v>10</v>
      </c>
      <c r="U82">
        <v>2.430401E-3</v>
      </c>
      <c r="V82">
        <v>6.9174009999999994E-2</v>
      </c>
      <c r="W82">
        <v>-2.1899439999999999E-2</v>
      </c>
      <c r="X82">
        <v>0.84487239999999997</v>
      </c>
      <c r="Y82">
        <v>-3.9449619999999998E-2</v>
      </c>
      <c r="Z82">
        <v>1.5638929999999999E-2</v>
      </c>
      <c r="AA82">
        <v>-4.8044100000000003E-3</v>
      </c>
      <c r="AB82">
        <v>4.2447029999999997E-2</v>
      </c>
      <c r="AC82">
        <v>-1.24184E-2</v>
      </c>
      <c r="AD82">
        <v>2.8051510000000002E-2</v>
      </c>
      <c r="AE82">
        <v>7.0478379999999993E-2</v>
      </c>
      <c r="AF82">
        <v>-7.5973470000000001E-2</v>
      </c>
    </row>
    <row r="83" spans="1:32" x14ac:dyDescent="0.25">
      <c r="A83" s="2"/>
    </row>
    <row r="84" spans="1:32" x14ac:dyDescent="0.25">
      <c r="A84" s="2"/>
    </row>
    <row r="85" spans="1:32" x14ac:dyDescent="0.25">
      <c r="A85" s="2"/>
      <c r="V85" s="3"/>
    </row>
    <row r="86" spans="1:32" x14ac:dyDescent="0.25">
      <c r="A86" s="2"/>
    </row>
    <row r="87" spans="1:32" x14ac:dyDescent="0.25">
      <c r="A87" s="2"/>
    </row>
    <row r="88" spans="1:32" x14ac:dyDescent="0.25">
      <c r="A88" s="2"/>
    </row>
    <row r="89" spans="1:32" x14ac:dyDescent="0.25">
      <c r="A89" s="2"/>
    </row>
    <row r="90" spans="1:32" x14ac:dyDescent="0.25">
      <c r="A90" s="2"/>
    </row>
    <row r="91" spans="1:32" x14ac:dyDescent="0.25">
      <c r="A91" s="2"/>
    </row>
    <row r="92" spans="1:32" x14ac:dyDescent="0.25">
      <c r="A92" s="2"/>
    </row>
    <row r="93" spans="1:32" x14ac:dyDescent="0.25">
      <c r="A93" s="2"/>
    </row>
    <row r="94" spans="1:32" x14ac:dyDescent="0.25">
      <c r="A94" s="2"/>
    </row>
    <row r="95" spans="1:32" x14ac:dyDescent="0.25">
      <c r="A95" s="2"/>
    </row>
    <row r="96" spans="1:32" x14ac:dyDescent="0.25">
      <c r="A96" s="2"/>
      <c r="V96" s="3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s="1" customFormat="1" x14ac:dyDescent="0.25">
      <c r="A111" s="4"/>
    </row>
  </sheetData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topLeftCell="A10" workbookViewId="0">
      <selection activeCell="A85" sqref="A85:E85"/>
    </sheetView>
  </sheetViews>
  <sheetFormatPr defaultRowHeight="16.5" x14ac:dyDescent="0.25"/>
  <cols>
    <col min="4" max="4" width="15.25" bestFit="1" customWidth="1"/>
  </cols>
  <sheetData>
    <row r="1" spans="1:5" x14ac:dyDescent="0.25">
      <c r="A1" t="s">
        <v>0</v>
      </c>
      <c r="B1" t="s">
        <v>1</v>
      </c>
      <c r="C1" t="s">
        <v>84</v>
      </c>
      <c r="D1" t="s">
        <v>85</v>
      </c>
      <c r="E1" t="s">
        <v>86</v>
      </c>
    </row>
    <row r="2" spans="1:5" x14ac:dyDescent="0.25">
      <c r="A2">
        <f>ORIGN!U2</f>
        <v>6.0823670000000003E-2</v>
      </c>
      <c r="B2">
        <f>'86'!U2</f>
        <v>-0.20642430000000001</v>
      </c>
      <c r="C2">
        <f>拉桿!U2</f>
        <v>6.9428610000000002E-2</v>
      </c>
      <c r="D2">
        <f>'拉桿(滿載)'!U2</f>
        <v>0.1001175</v>
      </c>
      <c r="E2">
        <f>拉桿2代!X2</f>
        <v>9.5220259511347105E-2</v>
      </c>
    </row>
    <row r="3" spans="1:5" x14ac:dyDescent="0.25">
      <c r="A3">
        <f>ORIGN!U3</f>
        <v>2.873098E-2</v>
      </c>
      <c r="B3">
        <f>'86'!U3</f>
        <v>-5.9080899999999999E-2</v>
      </c>
      <c r="C3">
        <f>拉桿!U3</f>
        <v>0.3388987</v>
      </c>
      <c r="D3">
        <f>'拉桿(滿載)'!U3</f>
        <v>-0.22468689999999999</v>
      </c>
      <c r="E3">
        <f>拉桿2代!X3</f>
        <v>8.8714156968283497E-2</v>
      </c>
    </row>
    <row r="4" spans="1:5" x14ac:dyDescent="0.25">
      <c r="A4">
        <f>ORIGN!U4</f>
        <v>-0.1168313</v>
      </c>
      <c r="B4">
        <f>'86'!U4</f>
        <v>-1.273577E-2</v>
      </c>
      <c r="C4">
        <f>拉桿!U4</f>
        <v>0.27352340000000003</v>
      </c>
      <c r="D4">
        <f>'拉桿(滿載)'!U4</f>
        <v>1.8422419999999998E-2</v>
      </c>
      <c r="E4">
        <f>拉桿2代!X4</f>
        <v>-0.10155591974464501</v>
      </c>
    </row>
    <row r="5" spans="1:5" x14ac:dyDescent="0.25">
      <c r="A5">
        <f>ORIGN!U5</f>
        <v>-0.1165098</v>
      </c>
      <c r="B5">
        <f>'86'!U5</f>
        <v>-0.2196919</v>
      </c>
      <c r="C5">
        <f>拉桿!U5</f>
        <v>3.4003510000000001E-2</v>
      </c>
      <c r="D5">
        <f>'拉桿(滿載)'!U5</f>
        <v>0.17732980000000001</v>
      </c>
      <c r="E5">
        <f>拉桿2代!X5</f>
        <v>-0.161901019516969</v>
      </c>
    </row>
    <row r="6" spans="1:5" x14ac:dyDescent="0.25">
      <c r="A6">
        <f>ORIGN!U6</f>
        <v>-7.6395710000000006E-2</v>
      </c>
      <c r="B6">
        <f>'86'!U6</f>
        <v>-0.17349000000000001</v>
      </c>
      <c r="C6">
        <f>拉桿!U6</f>
        <v>0.26125880000000001</v>
      </c>
      <c r="D6">
        <f>'拉桿(滿載)'!U6</f>
        <v>-0.1364457</v>
      </c>
      <c r="E6">
        <f>拉桿2代!X6</f>
        <v>-8.5188398001127597E-2</v>
      </c>
    </row>
    <row r="7" spans="1:5" x14ac:dyDescent="0.25">
      <c r="A7">
        <f>ORIGN!U7</f>
        <v>-5.5340490000000001E-3</v>
      </c>
      <c r="B7">
        <f>'86'!U7</f>
        <v>2.2797990000000001E-2</v>
      </c>
      <c r="C7">
        <f>拉桿!U7</f>
        <v>-0.2234911</v>
      </c>
      <c r="D7">
        <f>'拉桿(滿載)'!U7</f>
        <v>-0.12701970000000001</v>
      </c>
      <c r="E7">
        <f>拉桿2代!X7</f>
        <v>-3.2604282277512997E-2</v>
      </c>
    </row>
    <row r="8" spans="1:5" x14ac:dyDescent="0.25">
      <c r="A8">
        <f>ORIGN!U8</f>
        <v>2.192208E-2</v>
      </c>
      <c r="B8">
        <f>'86'!U8</f>
        <v>-9.1525120000000001E-2</v>
      </c>
      <c r="C8">
        <f>拉桿!U8</f>
        <v>5.2981460000000001E-2</v>
      </c>
      <c r="D8">
        <f>'拉桿(滿載)'!U8</f>
        <v>-0.2200163</v>
      </c>
      <c r="E8">
        <f>拉桿2代!X8</f>
        <v>0.26766340220339402</v>
      </c>
    </row>
    <row r="9" spans="1:5" x14ac:dyDescent="0.25">
      <c r="A9">
        <f>ORIGN!U9</f>
        <v>7.0305590000000001E-2</v>
      </c>
      <c r="B9">
        <f>'86'!U9</f>
        <v>3.7238180000000003E-2</v>
      </c>
      <c r="C9">
        <f>拉桿!U9</f>
        <v>0.56364099999999995</v>
      </c>
      <c r="D9">
        <f>'拉桿(滿載)'!U9</f>
        <v>0.1395217</v>
      </c>
      <c r="E9">
        <f>拉桿2代!X9</f>
        <v>0.16971952784522301</v>
      </c>
    </row>
    <row r="10" spans="1:5" x14ac:dyDescent="0.25">
      <c r="A10">
        <f>ORIGN!U10</f>
        <v>2.171302E-2</v>
      </c>
      <c r="B10">
        <f>'86'!U10</f>
        <v>6.950025E-2</v>
      </c>
      <c r="C10">
        <f>拉桿!U10</f>
        <v>-6.4098829999999996E-2</v>
      </c>
      <c r="D10">
        <f>'拉桿(滿載)'!U10</f>
        <v>0.38931130000000003</v>
      </c>
      <c r="E10">
        <f>拉桿2代!X10</f>
        <v>-0.17492654040854599</v>
      </c>
    </row>
    <row r="11" spans="1:5" x14ac:dyDescent="0.25">
      <c r="A11">
        <f>ORIGN!U11</f>
        <v>-0.1070591</v>
      </c>
      <c r="B11">
        <f>'86'!U11</f>
        <v>0.14647279999999999</v>
      </c>
      <c r="C11">
        <f>拉桿!U11</f>
        <v>-0.15643670000000001</v>
      </c>
      <c r="D11">
        <f>'拉桿(滿載)'!U11</f>
        <v>0.1644004</v>
      </c>
      <c r="E11">
        <f>拉桿2代!X11</f>
        <v>-0.139383459868131</v>
      </c>
    </row>
    <row r="12" spans="1:5" x14ac:dyDescent="0.25">
      <c r="A12">
        <f>ORIGN!U12</f>
        <v>-7.1567389999999995E-2</v>
      </c>
      <c r="B12">
        <f>'86'!U12</f>
        <v>0.33548109999999998</v>
      </c>
      <c r="C12">
        <f>拉桿!U12</f>
        <v>-0.44815460000000001</v>
      </c>
      <c r="D12">
        <f>'拉桿(滿載)'!U12</f>
        <v>-1.8907380000000001E-2</v>
      </c>
      <c r="E12">
        <f>拉桿2代!X12</f>
        <v>4.8457813930645702E-2</v>
      </c>
    </row>
    <row r="13" spans="1:5" x14ac:dyDescent="0.25">
      <c r="A13">
        <f>ORIGN!U13</f>
        <v>-2.1974270000000001E-2</v>
      </c>
      <c r="B13">
        <f>'86'!U13</f>
        <v>-1.4098769999999999E-3</v>
      </c>
      <c r="C13">
        <f>拉桿!U13</f>
        <v>-6.1468419999999996E-3</v>
      </c>
      <c r="D13">
        <f>'拉桿(滿載)'!U13</f>
        <v>2.3591350000000001E-2</v>
      </c>
      <c r="E13">
        <f>拉桿2代!X13</f>
        <v>-3.4747860638917799E-2</v>
      </c>
    </row>
    <row r="14" spans="1:5" x14ac:dyDescent="0.25">
      <c r="A14">
        <f>ORIGN!U14</f>
        <v>4.4294760000000002E-2</v>
      </c>
      <c r="B14">
        <f>'86'!U14</f>
        <v>-0.1171714</v>
      </c>
      <c r="C14">
        <f>拉桿!U14</f>
        <v>5.0722299999999998E-2</v>
      </c>
      <c r="D14">
        <f>'拉桿(滿載)'!U14</f>
        <v>1.0739200000000001E-2</v>
      </c>
      <c r="E14">
        <f>拉桿2代!X14</f>
        <v>-0.24347098054500599</v>
      </c>
    </row>
    <row r="15" spans="1:5" x14ac:dyDescent="0.25">
      <c r="A15">
        <f>ORIGN!U15</f>
        <v>-5.7379930000000003E-2</v>
      </c>
      <c r="B15">
        <f>'86'!U15</f>
        <v>5.2142830000000001E-2</v>
      </c>
      <c r="C15">
        <f>拉桿!U15</f>
        <v>-2.2303710000000001E-2</v>
      </c>
      <c r="D15">
        <f>'拉桿(滿載)'!U15</f>
        <v>-6.0223659999999998E-2</v>
      </c>
      <c r="E15">
        <f>拉桿2代!X15</f>
        <v>-8.3829653212969202E-2</v>
      </c>
    </row>
    <row r="16" spans="1:5" x14ac:dyDescent="0.25">
      <c r="A16">
        <f>ORIGN!U16</f>
        <v>-1.253816E-2</v>
      </c>
      <c r="B16">
        <f>'86'!U16</f>
        <v>-7.086139E-3</v>
      </c>
      <c r="C16">
        <f>拉桿!U16</f>
        <v>-6.8698110000000007E-2</v>
      </c>
      <c r="D16">
        <f>'拉桿(滿載)'!U16</f>
        <v>-1.4203439999999999E-2</v>
      </c>
      <c r="E16">
        <f>拉桿2代!X16</f>
        <v>-4.72607230206551E-2</v>
      </c>
    </row>
    <row r="17" spans="1:5" x14ac:dyDescent="0.25">
      <c r="A17">
        <f>ORIGN!U17</f>
        <v>-5.6110409999999999E-2</v>
      </c>
      <c r="B17">
        <f>'86'!U17</f>
        <v>2.0226170000000002E-2</v>
      </c>
      <c r="C17">
        <f>拉桿!U17</f>
        <v>-2.7298469999999998E-2</v>
      </c>
      <c r="D17">
        <f>'拉桿(滿載)'!U17</f>
        <v>4.7412260000000003E-3</v>
      </c>
      <c r="E17">
        <f>拉桿2代!X17</f>
        <v>0.51769294956493905</v>
      </c>
    </row>
    <row r="18" spans="1:5" x14ac:dyDescent="0.25">
      <c r="A18">
        <f>ORIGN!U18</f>
        <v>5.7577540000000003E-3</v>
      </c>
      <c r="B18">
        <f>'86'!U18</f>
        <v>-1.8816030000000001E-2</v>
      </c>
      <c r="C18">
        <f>拉桿!U18</f>
        <v>2.130369E-2</v>
      </c>
      <c r="D18">
        <f>'拉桿(滿載)'!U18</f>
        <v>-2.350613E-2</v>
      </c>
      <c r="E18">
        <f>拉桿2代!X18</f>
        <v>0.207644273348497</v>
      </c>
    </row>
    <row r="19" spans="1:5" x14ac:dyDescent="0.25">
      <c r="A19">
        <f>ORIGN!U19</f>
        <v>3.7509029999999999E-2</v>
      </c>
      <c r="B19">
        <f>'86'!U19</f>
        <v>4.1680599999999998E-2</v>
      </c>
      <c r="C19">
        <f>拉桿!U19</f>
        <v>-1.1770910000000001E-2</v>
      </c>
      <c r="D19">
        <f>'拉桿(滿載)'!U19</f>
        <v>0.22093399999999999</v>
      </c>
      <c r="E19">
        <f>拉桿2代!X19</f>
        <v>0.14747787168531801</v>
      </c>
    </row>
    <row r="20" spans="1:5" x14ac:dyDescent="0.25">
      <c r="A20">
        <f>ORIGN!U20</f>
        <v>3.9692819999999997E-2</v>
      </c>
      <c r="B20">
        <f>'86'!U20</f>
        <v>-3.6193419999999997E-2</v>
      </c>
      <c r="C20">
        <f>拉桿!U20</f>
        <v>-1.223989E-3</v>
      </c>
      <c r="D20">
        <f>'拉桿(滿載)'!U20</f>
        <v>-0.13110240000000001</v>
      </c>
      <c r="E20">
        <f>拉桿2代!X20</f>
        <v>3.9201997562075402E-2</v>
      </c>
    </row>
    <row r="21" spans="1:5" x14ac:dyDescent="0.25">
      <c r="A21">
        <f>ORIGN!U21</f>
        <v>-6.5261029999999998E-2</v>
      </c>
      <c r="B21">
        <f>'86'!U21</f>
        <v>4.28476E-2</v>
      </c>
      <c r="C21">
        <f>拉桿!U21</f>
        <v>0.1286214</v>
      </c>
      <c r="D21">
        <f>'拉桿(滿載)'!U21</f>
        <v>5.318759E-2</v>
      </c>
      <c r="E21">
        <f>拉桿2代!X21</f>
        <v>4.6580817994357898E-2</v>
      </c>
    </row>
    <row r="22" spans="1:5" x14ac:dyDescent="0.25">
      <c r="A22">
        <f>ORIGN!U22</f>
        <v>6.1523809999999998E-2</v>
      </c>
      <c r="B22">
        <f>'86'!U22</f>
        <v>2.2740199999999999E-2</v>
      </c>
      <c r="C22">
        <f>拉桿!U22</f>
        <v>1.7819209999999999E-2</v>
      </c>
      <c r="D22">
        <f>'拉桿(滿載)'!U22</f>
        <v>1.9917520000000001E-2</v>
      </c>
      <c r="E22">
        <f>拉桿2代!X22</f>
        <v>0.156038869325486</v>
      </c>
    </row>
    <row r="23" spans="1:5" x14ac:dyDescent="0.25">
      <c r="A23">
        <f>ORIGN!U23</f>
        <v>-5.1050930000000001E-2</v>
      </c>
      <c r="B23">
        <f>'86'!U23</f>
        <v>2.403982E-2</v>
      </c>
      <c r="C23">
        <f>拉桿!U23</f>
        <v>2.483877E-2</v>
      </c>
      <c r="D23">
        <f>'拉桿(滿載)'!U23</f>
        <v>4.0175120000000002E-2</v>
      </c>
      <c r="E23">
        <f>拉桿2代!X23</f>
        <v>-2.7522704601532801E-2</v>
      </c>
    </row>
    <row r="24" spans="1:5" x14ac:dyDescent="0.25">
      <c r="A24">
        <f>ORIGN!U24</f>
        <v>9.2244179999999995E-2</v>
      </c>
      <c r="B24">
        <f>'86'!U24</f>
        <v>-7.7804780000000004E-2</v>
      </c>
      <c r="C24">
        <f>拉桿!U24</f>
        <v>7.094847E-2</v>
      </c>
      <c r="D24">
        <f>'拉桿(滿載)'!U24</f>
        <v>-8.155105E-2</v>
      </c>
      <c r="E24">
        <f>拉桿2代!X24</f>
        <v>-0.22904490323615501</v>
      </c>
    </row>
    <row r="25" spans="1:5" x14ac:dyDescent="0.25">
      <c r="A25">
        <f>ORIGN!U25</f>
        <v>5.7590860000000001E-2</v>
      </c>
      <c r="B25">
        <f>'86'!U25</f>
        <v>-4.5639659999999999E-2</v>
      </c>
      <c r="C25">
        <f>拉桿!U25</f>
        <v>7.2166339999999995E-2</v>
      </c>
      <c r="D25">
        <f>'拉桿(滿載)'!U25</f>
        <v>5.6536509999999998E-2</v>
      </c>
      <c r="E25">
        <f>拉桿2代!X25</f>
        <v>-1.9025090195308E-2</v>
      </c>
    </row>
    <row r="26" spans="1:5" x14ac:dyDescent="0.25">
      <c r="A26">
        <f>ORIGN!U26</f>
        <v>-1.1480889999999999E-3</v>
      </c>
      <c r="B26">
        <f>'86'!U26</f>
        <v>0.14098910000000001</v>
      </c>
      <c r="C26">
        <f>拉桿!U26</f>
        <v>7.5579450000000006E-2</v>
      </c>
      <c r="D26">
        <f>'拉桿(滿載)'!U26</f>
        <v>-2.3984430000000001E-3</v>
      </c>
      <c r="E26">
        <f>拉桿2代!X26</f>
        <v>-2.4502679925382999E-2</v>
      </c>
    </row>
    <row r="27" spans="1:5" x14ac:dyDescent="0.25">
      <c r="A27">
        <f>ORIGN!U27</f>
        <v>-7.9268720000000001E-2</v>
      </c>
      <c r="B27">
        <f>'86'!U27</f>
        <v>0.1315972</v>
      </c>
      <c r="C27">
        <f>拉桿!U27</f>
        <v>-4.382631E-2</v>
      </c>
      <c r="D27">
        <f>'拉桿(滿載)'!U27</f>
        <v>0.16323289999999999</v>
      </c>
      <c r="E27">
        <f>拉桿2代!X27</f>
        <v>-6.2428757009201398E-2</v>
      </c>
    </row>
    <row r="28" spans="1:5" x14ac:dyDescent="0.25">
      <c r="A28">
        <f>ORIGN!U28</f>
        <v>-7.2390579999999996E-2</v>
      </c>
      <c r="B28">
        <f>'86'!U28</f>
        <v>0.25457610000000003</v>
      </c>
      <c r="C28">
        <f>拉桿!U28</f>
        <v>7.0192930000000002E-3</v>
      </c>
      <c r="D28">
        <f>'拉桿(滿載)'!U28</f>
        <v>0.14296059999999999</v>
      </c>
      <c r="E28">
        <f>拉桿2代!X28</f>
        <v>-5.1378502698135597E-2</v>
      </c>
    </row>
    <row r="29" spans="1:5" x14ac:dyDescent="0.25">
      <c r="A29">
        <f>ORIGN!U29</f>
        <v>5.9463060000000002E-3</v>
      </c>
      <c r="B29">
        <f>'86'!U29</f>
        <v>-0.128831</v>
      </c>
      <c r="C29">
        <f>拉桿!U29</f>
        <v>-5.6926129999999998E-2</v>
      </c>
      <c r="D29">
        <f>'拉桿(滿載)'!U29</f>
        <v>0.1121537</v>
      </c>
      <c r="E29">
        <f>拉桿2代!X29</f>
        <v>6.7197413257097299E-2</v>
      </c>
    </row>
    <row r="30" spans="1:5" x14ac:dyDescent="0.25">
      <c r="A30">
        <f>ORIGN!U30</f>
        <v>8.9812980000000001E-2</v>
      </c>
      <c r="B30">
        <f>'86'!U30</f>
        <v>-3.9703210000000003E-2</v>
      </c>
      <c r="C30">
        <f>拉桿!U30</f>
        <v>-2.505315E-2</v>
      </c>
      <c r="D30">
        <f>'拉桿(滿載)'!U30</f>
        <v>-1.7708419999999999E-2</v>
      </c>
      <c r="E30">
        <f>拉桿2代!X30</f>
        <v>9.6788062445076706E-2</v>
      </c>
    </row>
    <row r="31" spans="1:5" x14ac:dyDescent="0.25">
      <c r="A31">
        <f>ORIGN!U31</f>
        <v>3.5313520000000001E-2</v>
      </c>
      <c r="B31">
        <f>'86'!U31</f>
        <v>8.7900300000000001E-2</v>
      </c>
      <c r="C31">
        <f>拉桿!U31</f>
        <v>-7.5669189999999997E-2</v>
      </c>
      <c r="D31">
        <f>'拉桿(滿載)'!U31</f>
        <v>6.0197559999999997E-2</v>
      </c>
      <c r="E31">
        <f>拉桿2代!X31</f>
        <v>-7.5434037876494402E-3</v>
      </c>
    </row>
    <row r="32" spans="1:5" x14ac:dyDescent="0.25">
      <c r="A32">
        <f>ORIGN!U32</f>
        <v>-2.8287030000000001E-2</v>
      </c>
      <c r="B32">
        <f>'86'!U32</f>
        <v>9.37225E-2</v>
      </c>
      <c r="C32">
        <f>拉桿!U32</f>
        <v>-0.1146954</v>
      </c>
      <c r="D32">
        <f>'拉桿(滿載)'!U32</f>
        <v>2.3639279999999999E-2</v>
      </c>
      <c r="E32">
        <f>拉桿2代!X32</f>
        <v>7.5507541122580596E-2</v>
      </c>
    </row>
    <row r="33" spans="1:5" x14ac:dyDescent="0.25">
      <c r="A33">
        <f>ORIGN!U33</f>
        <v>3.036004E-5</v>
      </c>
      <c r="B33">
        <f>'86'!U33</f>
        <v>-0.1133609</v>
      </c>
      <c r="C33">
        <f>拉桿!U33</f>
        <v>3.450338E-2</v>
      </c>
      <c r="D33">
        <f>'拉桿(滿載)'!U33</f>
        <v>-1.5368039999999999E-2</v>
      </c>
      <c r="E33">
        <f>拉桿2代!X33</f>
        <v>0.10262730945118401</v>
      </c>
    </row>
    <row r="34" spans="1:5" x14ac:dyDescent="0.25">
      <c r="A34">
        <f>ORIGN!U34</f>
        <v>-3.9177499999999997E-2</v>
      </c>
      <c r="B34">
        <f>'86'!U34</f>
        <v>0.150279</v>
      </c>
      <c r="C34">
        <f>拉桿!U34</f>
        <v>-3.3132389999999998E-2</v>
      </c>
      <c r="D34">
        <f>'拉桿(滿載)'!U34</f>
        <v>5.4204120000000001E-2</v>
      </c>
      <c r="E34">
        <f>拉桿2代!X34</f>
        <v>6.03837156081296E-2</v>
      </c>
    </row>
    <row r="35" spans="1:5" x14ac:dyDescent="0.25">
      <c r="A35">
        <f>ORIGN!U35</f>
        <v>-1.779551E-2</v>
      </c>
      <c r="B35">
        <f>'86'!U35</f>
        <v>3.8052040000000002E-2</v>
      </c>
      <c r="C35">
        <f>拉桿!U35</f>
        <v>-0.15842990000000001</v>
      </c>
      <c r="D35">
        <f>'拉桿(滿載)'!U35</f>
        <v>-6.0927530000000001E-2</v>
      </c>
      <c r="E35">
        <f>拉桿2代!X35</f>
        <v>-3.9039012103362497E-2</v>
      </c>
    </row>
    <row r="36" spans="1:5" x14ac:dyDescent="0.25">
      <c r="A36">
        <f>ORIGN!U36</f>
        <v>-1.40772E-2</v>
      </c>
      <c r="B36">
        <f>'86'!U36</f>
        <v>-0.113619</v>
      </c>
      <c r="C36">
        <f>拉桿!U36</f>
        <v>5.7996720000000002E-2</v>
      </c>
      <c r="D36">
        <f>'拉桿(滿載)'!U36</f>
        <v>-0.17781630000000001</v>
      </c>
      <c r="E36">
        <f>拉桿2代!X36</f>
        <v>1.6633305220307901E-2</v>
      </c>
    </row>
    <row r="37" spans="1:5" x14ac:dyDescent="0.25">
      <c r="A37">
        <f>ORIGN!U37</f>
        <v>3.5638419999999997E-2</v>
      </c>
      <c r="B37">
        <f>'86'!U37</f>
        <v>-0.17255690000000001</v>
      </c>
      <c r="C37">
        <f>拉桿!U37</f>
        <v>1.7624000000000001E-2</v>
      </c>
      <c r="D37">
        <f>'拉桿(滿載)'!U37</f>
        <v>3.040238E-2</v>
      </c>
      <c r="E37">
        <f>拉桿2代!X37</f>
        <v>8.4913826092740397E-2</v>
      </c>
    </row>
    <row r="38" spans="1:5" x14ac:dyDescent="0.25">
      <c r="A38">
        <f>ORIGN!U38</f>
        <v>5.4542340000000002E-2</v>
      </c>
      <c r="B38">
        <f>'86'!U38</f>
        <v>-0.1121516</v>
      </c>
      <c r="C38">
        <f>拉桿!U38</f>
        <v>-0.15856010000000001</v>
      </c>
      <c r="D38">
        <f>'拉桿(滿載)'!U38</f>
        <v>4.2324019999999997E-2</v>
      </c>
      <c r="E38">
        <f>拉桿2代!X38</f>
        <v>-6.09546973458426E-2</v>
      </c>
    </row>
    <row r="39" spans="1:5" x14ac:dyDescent="0.25">
      <c r="A39">
        <f>ORIGN!U39</f>
        <v>-8.8516289999999997E-2</v>
      </c>
      <c r="B39">
        <f>'86'!U39</f>
        <v>-6.0116870000000003E-2</v>
      </c>
      <c r="C39">
        <f>拉桿!U39</f>
        <v>2.2453109999999998E-3</v>
      </c>
      <c r="D39">
        <f>'拉桿(滿載)'!U39</f>
        <v>2.4077109999999999E-2</v>
      </c>
      <c r="E39">
        <f>拉桿2代!X39</f>
        <v>2.59288026891204E-2</v>
      </c>
    </row>
    <row r="40" spans="1:5" x14ac:dyDescent="0.25">
      <c r="A40">
        <f>ORIGN!U40</f>
        <v>-3.8999859999999997E-2</v>
      </c>
      <c r="B40">
        <f>'86'!U40</f>
        <v>-4.6003179999999998E-2</v>
      </c>
      <c r="C40">
        <f>拉桿!U40</f>
        <v>-1.333178E-3</v>
      </c>
      <c r="D40">
        <f>'拉桿(滿載)'!U40</f>
        <v>-2.0508999999999999E-2</v>
      </c>
      <c r="E40">
        <f>拉桿2代!X40</f>
        <v>2.3284017410562699E-2</v>
      </c>
    </row>
    <row r="41" spans="1:5" x14ac:dyDescent="0.25">
      <c r="A41">
        <f>ORIGN!U41</f>
        <v>-1.2978379999999999E-2</v>
      </c>
      <c r="B41">
        <f>'86'!U41</f>
        <v>9.8001669999999999E-2</v>
      </c>
      <c r="C41">
        <f>拉桿!U41</f>
        <v>1.6175510000000001E-2</v>
      </c>
      <c r="D41">
        <f>'拉桿(滿載)'!U41</f>
        <v>-8.422992E-2</v>
      </c>
      <c r="E41">
        <f>拉桿2代!X41</f>
        <v>-0.107201022307286</v>
      </c>
    </row>
    <row r="42" spans="1:5" x14ac:dyDescent="0.25">
      <c r="A42">
        <f>ORIGN!U42</f>
        <v>-2.282329E-3</v>
      </c>
      <c r="B42">
        <f>'86'!U42</f>
        <v>9.3261499999999997E-2</v>
      </c>
      <c r="C42">
        <f>拉桿!U42</f>
        <v>-0.34314430000000001</v>
      </c>
      <c r="D42">
        <f>'拉桿(滿載)'!U42</f>
        <v>8.3351350000000005E-2</v>
      </c>
      <c r="E42">
        <f>拉桿2代!X42</f>
        <v>-8.7806551668784497E-2</v>
      </c>
    </row>
    <row r="43" spans="1:5" x14ac:dyDescent="0.25">
      <c r="A43">
        <f>ORIGN!U43</f>
        <v>2.8439369999999999E-2</v>
      </c>
      <c r="B43">
        <f>'86'!U43</f>
        <v>-1.3859090000000001E-3</v>
      </c>
      <c r="C43">
        <f>拉桿!U43</f>
        <v>-0.1860436</v>
      </c>
      <c r="D43">
        <f>'拉桿(滿載)'!U43</f>
        <v>0.11296920000000001</v>
      </c>
      <c r="E43">
        <f>拉桿2代!X43</f>
        <v>-0.144675160954118</v>
      </c>
    </row>
    <row r="44" spans="1:5" x14ac:dyDescent="0.25">
      <c r="A44">
        <f>ORIGN!U44</f>
        <v>-4.4765079999999997E-3</v>
      </c>
      <c r="B44">
        <f>'86'!U44</f>
        <v>-3.1046600000000001E-2</v>
      </c>
      <c r="C44">
        <f>拉桿!U44</f>
        <v>-8.0603499999999995E-2</v>
      </c>
      <c r="D44">
        <f>'拉桿(滿載)'!U44</f>
        <v>0.23493629999999999</v>
      </c>
      <c r="E44">
        <f>拉桿2代!X44</f>
        <v>4.8696965796534902E-2</v>
      </c>
    </row>
    <row r="45" spans="1:5" x14ac:dyDescent="0.25">
      <c r="A45">
        <f>ORIGN!U45</f>
        <v>3.783313E-2</v>
      </c>
      <c r="B45">
        <f>'86'!U45</f>
        <v>-1.3451889999999999E-2</v>
      </c>
      <c r="C45">
        <f>拉桿!U45</f>
        <v>-6.561763E-3</v>
      </c>
      <c r="D45">
        <f>'拉桿(滿載)'!U45</f>
        <v>0.1862982</v>
      </c>
      <c r="E45">
        <f>拉桿2代!X45</f>
        <v>3.3641050889880897E-2</v>
      </c>
    </row>
    <row r="46" spans="1:5" x14ac:dyDescent="0.25">
      <c r="A46">
        <f>ORIGN!U46</f>
        <v>2.8349619999999999E-2</v>
      </c>
      <c r="B46">
        <f>'86'!U46</f>
        <v>-5.0648000000000004E-3</v>
      </c>
      <c r="C46">
        <f>拉桿!U46</f>
        <v>0.2299805</v>
      </c>
      <c r="D46">
        <f>'拉桿(滿載)'!U46</f>
        <v>0.2122694</v>
      </c>
      <c r="E46">
        <f>拉桿2代!X46</f>
        <v>0.20915614989933501</v>
      </c>
    </row>
    <row r="47" spans="1:5" x14ac:dyDescent="0.25">
      <c r="A47">
        <f>ORIGN!U47</f>
        <v>-2.3531960000000001E-2</v>
      </c>
      <c r="B47">
        <f>'86'!U47</f>
        <v>2.4488559999999999E-2</v>
      </c>
      <c r="C47">
        <f>拉桿!U47</f>
        <v>-0.16841300000000001</v>
      </c>
      <c r="D47">
        <f>'拉桿(滿載)'!U47</f>
        <v>8.5773500000000003E-2</v>
      </c>
      <c r="E47">
        <f>拉桿2代!X47</f>
        <v>-0.15739361937200999</v>
      </c>
    </row>
    <row r="48" spans="1:5" x14ac:dyDescent="0.25">
      <c r="A48">
        <f>ORIGN!U48</f>
        <v>-1.193842E-2</v>
      </c>
      <c r="B48">
        <f>'86'!U48</f>
        <v>-5.266854E-2</v>
      </c>
      <c r="C48">
        <f>拉桿!U48</f>
        <v>6.1838599999999996E-4</v>
      </c>
      <c r="D48">
        <f>'拉桿(滿載)'!U48</f>
        <v>3.2540100000000002E-2</v>
      </c>
      <c r="E48">
        <f>拉桿2代!X48</f>
        <v>0.110132896351354</v>
      </c>
    </row>
    <row r="49" spans="1:5" x14ac:dyDescent="0.25">
      <c r="A49">
        <f>ORIGN!U49</f>
        <v>3.4181400000000001E-2</v>
      </c>
      <c r="B49">
        <f>'86'!U49</f>
        <v>4.4236699999999997E-2</v>
      </c>
      <c r="C49">
        <f>拉桿!U49</f>
        <v>1.3674800000000001E-2</v>
      </c>
      <c r="D49">
        <f>'拉桿(滿載)'!U49</f>
        <v>0.1079459</v>
      </c>
      <c r="E49">
        <f>拉桿2代!X49</f>
        <v>0.28997190370666098</v>
      </c>
    </row>
    <row r="50" spans="1:5" x14ac:dyDescent="0.25">
      <c r="A50">
        <f>ORIGN!U50</f>
        <v>2.0206200000000001E-2</v>
      </c>
      <c r="B50">
        <f>'86'!U50</f>
        <v>-6.9403309999999996E-2</v>
      </c>
      <c r="C50">
        <f>拉桿!U50</f>
        <v>-0.1496316</v>
      </c>
      <c r="D50">
        <f>'拉桿(滿載)'!U50</f>
        <v>2.6316289999999999E-2</v>
      </c>
      <c r="E50">
        <f>拉桿2代!X50</f>
        <v>-0.52575513713293598</v>
      </c>
    </row>
    <row r="51" spans="1:5" x14ac:dyDescent="0.25">
      <c r="A51">
        <f>ORIGN!U51</f>
        <v>-1.178422E-2</v>
      </c>
      <c r="B51">
        <f>'86'!U51</f>
        <v>4.0547960000000001E-2</v>
      </c>
      <c r="C51">
        <f>拉桿!U51</f>
        <v>-0.1283803</v>
      </c>
      <c r="D51">
        <f>'拉桿(滿載)'!U51</f>
        <v>-8.0192040000000006E-2</v>
      </c>
      <c r="E51">
        <f>拉桿2代!X51</f>
        <v>0.16203870494532599</v>
      </c>
    </row>
    <row r="52" spans="1:5" x14ac:dyDescent="0.25">
      <c r="A52">
        <f>ORIGN!U52</f>
        <v>-7.0967920000000002E-3</v>
      </c>
      <c r="B52">
        <f>'86'!U52</f>
        <v>-6.4760089999999996E-3</v>
      </c>
      <c r="C52">
        <f>拉桿!U52</f>
        <v>2.6631609999999998E-3</v>
      </c>
      <c r="D52">
        <f>'拉桿(滿載)'!U52</f>
        <v>7.6036179999999995E-2</v>
      </c>
      <c r="E52">
        <f>拉桿2代!X52</f>
        <v>6.2693741537664299E-2</v>
      </c>
    </row>
    <row r="53" spans="1:5" x14ac:dyDescent="0.25">
      <c r="A53">
        <f>ORIGN!U53</f>
        <v>-4.998354E-2</v>
      </c>
      <c r="B53">
        <f>'86'!U53</f>
        <v>-4.4549359999999996E-3</v>
      </c>
      <c r="C53">
        <f>拉桿!U53</f>
        <v>4.8715609999999999E-2</v>
      </c>
      <c r="D53">
        <f>'拉桿(滿載)'!U53</f>
        <v>-5.6115469999999997E-3</v>
      </c>
      <c r="E53">
        <f>拉桿2代!X53</f>
        <v>5.69333240998229E-2</v>
      </c>
    </row>
    <row r="54" spans="1:5" x14ac:dyDescent="0.25">
      <c r="A54">
        <f>ORIGN!U54</f>
        <v>-1.7892180000000001E-2</v>
      </c>
      <c r="B54">
        <f>'86'!U54</f>
        <v>-4.336159E-3</v>
      </c>
      <c r="C54">
        <f>拉桿!U54</f>
        <v>7.9658610000000005E-2</v>
      </c>
      <c r="D54">
        <f>'拉桿(滿載)'!U54</f>
        <v>9.0129089999999995E-2</v>
      </c>
      <c r="E54">
        <f>拉桿2代!X54</f>
        <v>-4.2819901902948002E-2</v>
      </c>
    </row>
    <row r="55" spans="1:5" x14ac:dyDescent="0.25">
      <c r="A55">
        <f>ORIGN!U55</f>
        <v>2.3365509999999999E-2</v>
      </c>
      <c r="B55">
        <f>'86'!U55</f>
        <v>-3.8964180000000001E-2</v>
      </c>
      <c r="C55">
        <f>拉桿!U55</f>
        <v>-0.10358630000000001</v>
      </c>
      <c r="D55">
        <f>'拉桿(滿載)'!U55</f>
        <v>-0.1023136</v>
      </c>
      <c r="E55">
        <f>拉桿2代!X55</f>
        <v>-2.0867198721315799E-2</v>
      </c>
    </row>
    <row r="56" spans="1:5" x14ac:dyDescent="0.25">
      <c r="A56">
        <f>ORIGN!U56</f>
        <v>-1.355309E-2</v>
      </c>
      <c r="B56">
        <f>'86'!U56</f>
        <v>2.0406469999999999E-2</v>
      </c>
      <c r="C56">
        <f>拉桿!U56</f>
        <v>1.718511E-2</v>
      </c>
      <c r="D56">
        <f>'拉桿(滿載)'!U56</f>
        <v>-0.1085102</v>
      </c>
      <c r="E56">
        <f>拉桿2代!X56</f>
        <v>5.6871006130315101E-2</v>
      </c>
    </row>
    <row r="57" spans="1:5" x14ac:dyDescent="0.25">
      <c r="A57">
        <f>ORIGN!U57</f>
        <v>-2.4229710000000002E-2</v>
      </c>
      <c r="B57">
        <f>'86'!U57</f>
        <v>4.1649180000000001E-2</v>
      </c>
      <c r="C57">
        <f>拉桿!U57</f>
        <v>4.1722410000000001E-2</v>
      </c>
      <c r="D57">
        <f>'拉桿(滿載)'!U57</f>
        <v>-0.1262778</v>
      </c>
      <c r="E57">
        <f>拉桿2代!X57</f>
        <v>-0.133142075537421</v>
      </c>
    </row>
    <row r="58" spans="1:5" x14ac:dyDescent="0.25">
      <c r="A58">
        <f>ORIGN!U58</f>
        <v>2.5313349999999998E-2</v>
      </c>
      <c r="B58">
        <f>'86'!U58</f>
        <v>5.812962E-2</v>
      </c>
      <c r="C58">
        <f>拉桿!U58</f>
        <v>-2.5655830000000001E-2</v>
      </c>
      <c r="D58">
        <f>'拉桿(滿載)'!U58</f>
        <v>-8.2360920000000004E-3</v>
      </c>
      <c r="E58">
        <f>拉桿2代!X58</f>
        <v>0.19307118954747399</v>
      </c>
    </row>
    <row r="59" spans="1:5" x14ac:dyDescent="0.25">
      <c r="A59">
        <f>ORIGN!U59</f>
        <v>4.0533310000000003E-3</v>
      </c>
      <c r="B59">
        <f>'86'!U59</f>
        <v>-3.6460810000000003E-2</v>
      </c>
      <c r="C59">
        <f>拉桿!U59</f>
        <v>-0.1687853</v>
      </c>
      <c r="D59">
        <f>'拉桿(滿載)'!U59</f>
        <v>4.3842550000000001E-2</v>
      </c>
      <c r="E59">
        <f>拉桿2代!X59</f>
        <v>-1.6975255104274001E-2</v>
      </c>
    </row>
    <row r="60" spans="1:5" x14ac:dyDescent="0.25">
      <c r="A60">
        <f>ORIGN!U60</f>
        <v>-8.1356380000000006E-2</v>
      </c>
      <c r="B60">
        <f>'86'!U60</f>
        <v>1.6743290000000001E-2</v>
      </c>
      <c r="C60">
        <f>拉桿!U60</f>
        <v>4.1540250000000001E-2</v>
      </c>
      <c r="D60">
        <f>'拉桿(滿載)'!U60</f>
        <v>4.0284569999999999E-2</v>
      </c>
      <c r="E60">
        <f>拉桿2代!X60</f>
        <v>-6.2259646279981401E-2</v>
      </c>
    </row>
    <row r="61" spans="1:5" x14ac:dyDescent="0.25">
      <c r="A61">
        <f>ORIGN!U61</f>
        <v>-2.697196E-2</v>
      </c>
      <c r="B61">
        <f>'86'!U61</f>
        <v>4.8781659999999998E-2</v>
      </c>
      <c r="C61">
        <f>拉桿!U61</f>
        <v>-5.5412660000000002E-2</v>
      </c>
      <c r="D61">
        <f>'拉桿(滿載)'!U61</f>
        <v>-6.2283079999999998E-2</v>
      </c>
      <c r="E61">
        <f>拉桿2代!X61</f>
        <v>-8.8833200269009996E-2</v>
      </c>
    </row>
    <row r="62" spans="1:5" x14ac:dyDescent="0.25">
      <c r="A62">
        <f>ORIGN!U62</f>
        <v>-7.0696809999999999E-2</v>
      </c>
      <c r="B62">
        <f>'86'!U62</f>
        <v>8.4336989999999994E-3</v>
      </c>
      <c r="C62">
        <f>拉桿!U62</f>
        <v>7.7327809999999997E-2</v>
      </c>
      <c r="D62">
        <f>'拉桿(滿載)'!U62</f>
        <v>-7.4089680000000005E-2</v>
      </c>
      <c r="E62">
        <f>拉桿2代!X62</f>
        <v>-3.9470976832173398E-2</v>
      </c>
    </row>
    <row r="63" spans="1:5" x14ac:dyDescent="0.25">
      <c r="A63">
        <f>ORIGN!U63</f>
        <v>-0.14535960000000001</v>
      </c>
      <c r="B63">
        <f>'86'!U63</f>
        <v>-0.16513330000000001</v>
      </c>
      <c r="C63">
        <f>拉桿!U63</f>
        <v>-0.14381260000000001</v>
      </c>
      <c r="D63">
        <f>'拉桿(滿載)'!U63</f>
        <v>1.413872E-3</v>
      </c>
      <c r="E63">
        <f>拉桿2代!X63</f>
        <v>-5.5084291354980899E-2</v>
      </c>
    </row>
    <row r="64" spans="1:5" x14ac:dyDescent="0.25">
      <c r="A64">
        <f>ORIGN!U64</f>
        <v>3.7277860000000003E-2</v>
      </c>
      <c r="B64">
        <f>'86'!U64</f>
        <v>4.8410939999999998E-3</v>
      </c>
      <c r="C64">
        <f>拉桿!U64</f>
        <v>-5.5224910000000002E-2</v>
      </c>
      <c r="D64">
        <f>'拉桿(滿載)'!U64</f>
        <v>9.1484380000000004E-2</v>
      </c>
      <c r="E64">
        <f>拉桿2代!X64</f>
        <v>-8.7651822009450903E-2</v>
      </c>
    </row>
    <row r="65" spans="1:5" x14ac:dyDescent="0.25">
      <c r="A65">
        <f>ORIGN!U65</f>
        <v>2.621509E-2</v>
      </c>
      <c r="B65">
        <f>'86'!U65</f>
        <v>-2.3375900000000002E-2</v>
      </c>
      <c r="C65">
        <f>拉桿!U65</f>
        <v>2.1772139999999999E-2</v>
      </c>
      <c r="D65">
        <f>'拉桿(滿載)'!U65</f>
        <v>-2.5931470000000002E-2</v>
      </c>
      <c r="E65">
        <f>拉桿2代!X65</f>
        <v>-7.8105721082061902E-2</v>
      </c>
    </row>
    <row r="66" spans="1:5" x14ac:dyDescent="0.25">
      <c r="A66">
        <f>ORIGN!U66</f>
        <v>2.5268599999999999E-2</v>
      </c>
      <c r="B66">
        <f>'86'!U66</f>
        <v>-1.6287630000000001E-2</v>
      </c>
      <c r="C66">
        <f>拉桿!U66</f>
        <v>-3.9932769999999999E-2</v>
      </c>
      <c r="D66">
        <f>'拉桿(滿載)'!U66</f>
        <v>7.3537869999999997E-3</v>
      </c>
      <c r="E66">
        <f>拉桿2代!X66</f>
        <v>-7.0511450917591895E-2</v>
      </c>
    </row>
    <row r="67" spans="1:5" x14ac:dyDescent="0.25">
      <c r="A67">
        <f>ORIGN!U67</f>
        <v>4.4391699999999999E-2</v>
      </c>
      <c r="B67">
        <f>'86'!U67</f>
        <v>1.331368E-2</v>
      </c>
      <c r="C67">
        <f>拉桿!U67</f>
        <v>0.21322070000000001</v>
      </c>
      <c r="D67">
        <f>'拉桿(滿載)'!U67</f>
        <v>1.084306E-2</v>
      </c>
      <c r="E67">
        <f>拉桿2代!X67</f>
        <v>7.6104089206758305E-2</v>
      </c>
    </row>
    <row r="68" spans="1:5" x14ac:dyDescent="0.25">
      <c r="A68">
        <f>ORIGN!U68</f>
        <v>-3.9781240000000002E-2</v>
      </c>
      <c r="B68">
        <f>'86'!U68</f>
        <v>-1.505165E-2</v>
      </c>
      <c r="C68">
        <f>拉桿!U68</f>
        <v>-0.11430849999999999</v>
      </c>
      <c r="D68">
        <f>'拉桿(滿載)'!U68</f>
        <v>4.9943590000000003E-2</v>
      </c>
      <c r="E68">
        <f>拉桿2代!X68</f>
        <v>9.1963479814289206E-2</v>
      </c>
    </row>
    <row r="69" spans="1:5" x14ac:dyDescent="0.25">
      <c r="A69">
        <f>ORIGN!U69</f>
        <v>-7.8784560000000003E-2</v>
      </c>
      <c r="B69">
        <f>'86'!U69</f>
        <v>-3.6387830000000003E-2</v>
      </c>
      <c r="C69">
        <f>拉桿!U69</f>
        <v>9.3608250000000004E-2</v>
      </c>
      <c r="D69">
        <f>'拉桿(滿載)'!U69</f>
        <v>-1.508148E-2</v>
      </c>
      <c r="E69">
        <f>拉桿2代!X69</f>
        <v>6.5359299472724605E-2</v>
      </c>
    </row>
    <row r="70" spans="1:5" x14ac:dyDescent="0.25">
      <c r="A70">
        <f>ORIGN!U70</f>
        <v>-1.367879E-2</v>
      </c>
      <c r="B70">
        <f>'86'!U70</f>
        <v>-0.1827126</v>
      </c>
      <c r="C70">
        <f>拉桿!U70</f>
        <v>2.0500480000000001E-2</v>
      </c>
      <c r="D70">
        <f>'拉桿(滿載)'!U70</f>
        <v>-5.7497650000000004E-3</v>
      </c>
      <c r="E70">
        <f>拉桿2代!X70</f>
        <v>1.40215431392671E-3</v>
      </c>
    </row>
    <row r="71" spans="1:5" x14ac:dyDescent="0.25">
      <c r="A71">
        <f>ORIGN!U71</f>
        <v>-2.06917E-2</v>
      </c>
      <c r="B71">
        <f>'86'!U71</f>
        <v>-0.101312</v>
      </c>
      <c r="C71">
        <f>拉桿!U71</f>
        <v>-3.759291E-2</v>
      </c>
      <c r="D71">
        <f>'拉桿(滿載)'!U71</f>
        <v>2.1507419999999999E-2</v>
      </c>
      <c r="E71">
        <f>拉桿2代!X71</f>
        <v>-6.9016618597730395E-2</v>
      </c>
    </row>
    <row r="72" spans="1:5" x14ac:dyDescent="0.25">
      <c r="A72">
        <f>ORIGN!U72</f>
        <v>-1.9694080000000002E-3</v>
      </c>
      <c r="B72">
        <f>'86'!U72</f>
        <v>5.3620349999999997E-2</v>
      </c>
      <c r="C72">
        <f>拉桿!U72</f>
        <v>0.18583140000000001</v>
      </c>
      <c r="D72">
        <f>'拉桿(滿載)'!U72</f>
        <v>5.2105810000000002E-2</v>
      </c>
      <c r="E72">
        <f>拉桿2代!X72</f>
        <v>-8.1316428092261403E-2</v>
      </c>
    </row>
    <row r="73" spans="1:5" x14ac:dyDescent="0.25">
      <c r="A73">
        <f>ORIGN!U73</f>
        <v>2.2726090000000001E-2</v>
      </c>
      <c r="B73">
        <f>'86'!U73</f>
        <v>0.2533976</v>
      </c>
      <c r="C73">
        <f>拉桿!U73</f>
        <v>9.7153719999999999E-2</v>
      </c>
      <c r="D73">
        <f>'拉桿(滿載)'!U73</f>
        <v>2.7311780000000001E-2</v>
      </c>
      <c r="E73">
        <f>拉桿2代!X73</f>
        <v>-2.3716248455482598E-2</v>
      </c>
    </row>
    <row r="74" spans="1:5" x14ac:dyDescent="0.25">
      <c r="A74">
        <f>ORIGN!U74</f>
        <v>-1.389691E-2</v>
      </c>
      <c r="B74">
        <f>'86'!U74</f>
        <v>4.2933890000000002E-2</v>
      </c>
      <c r="C74">
        <f>拉桿!U74</f>
        <v>-3.872076E-2</v>
      </c>
      <c r="D74">
        <f>'拉桿(滿載)'!U74</f>
        <v>-2.949504E-2</v>
      </c>
      <c r="E74">
        <f>拉桿2代!X74</f>
        <v>-6.7558537900912097E-2</v>
      </c>
    </row>
    <row r="75" spans="1:5" x14ac:dyDescent="0.25">
      <c r="A75">
        <f>ORIGN!U75</f>
        <v>3.2214130000000001E-2</v>
      </c>
      <c r="B75">
        <f>'86'!U75</f>
        <v>2.6536270000000001E-2</v>
      </c>
      <c r="C75">
        <f>拉桿!U75</f>
        <v>9.1236700000000004E-2</v>
      </c>
      <c r="D75">
        <f>'拉桿(滿載)'!U75</f>
        <v>4.625431E-2</v>
      </c>
      <c r="E75">
        <f>拉桿2代!X75</f>
        <v>3.9977510071506399E-2</v>
      </c>
    </row>
    <row r="76" spans="1:5" x14ac:dyDescent="0.25">
      <c r="A76">
        <f>ORIGN!U76</f>
        <v>-1.8380339999999998E-2</v>
      </c>
      <c r="B76">
        <f>'86'!U76</f>
        <v>-0.13072449999999999</v>
      </c>
      <c r="C76">
        <f>拉桿!U76</f>
        <v>5.1228040000000002E-2</v>
      </c>
      <c r="D76">
        <f>'拉桿(滿載)'!U76</f>
        <v>-1.406575E-2</v>
      </c>
      <c r="E76">
        <f>拉桿2代!X76</f>
        <v>4.9831206104799602E-2</v>
      </c>
    </row>
    <row r="77" spans="1:5" x14ac:dyDescent="0.25">
      <c r="A77">
        <f>ORIGN!U77</f>
        <v>-1.4943E-2</v>
      </c>
      <c r="B77">
        <f>'86'!U77</f>
        <v>-6.0956299999999998E-2</v>
      </c>
      <c r="C77">
        <f>拉桿!U77</f>
        <v>4.056767E-2</v>
      </c>
      <c r="D77">
        <f>'拉桿(滿載)'!U77</f>
        <v>2.1583060000000001E-2</v>
      </c>
      <c r="E77">
        <f>拉桿2代!X77</f>
        <v>-1.0661432791914199E-2</v>
      </c>
    </row>
    <row r="78" spans="1:5" x14ac:dyDescent="0.25">
      <c r="A78">
        <f>ORIGN!U78</f>
        <v>-6.5825349999999996E-3</v>
      </c>
      <c r="B78">
        <f>'86'!U78</f>
        <v>-6.0788780000000001E-2</v>
      </c>
      <c r="C78">
        <f>拉桿!U78</f>
        <v>-5.7470750000000001E-2</v>
      </c>
      <c r="D78">
        <f>'拉桿(滿載)'!U78</f>
        <v>5.9462000000000001E-2</v>
      </c>
      <c r="E78">
        <f>拉桿2代!X78</f>
        <v>-0.21632697745048199</v>
      </c>
    </row>
    <row r="79" spans="1:5" x14ac:dyDescent="0.25">
      <c r="A79">
        <f>ORIGN!U79</f>
        <v>-3.9740490000000003E-2</v>
      </c>
      <c r="B79">
        <f>'86'!U79</f>
        <v>-4.7746480000000001E-2</v>
      </c>
      <c r="C79">
        <f>拉桿!U79</f>
        <v>5.472689E-2</v>
      </c>
      <c r="D79">
        <f>'拉桿(滿載)'!U79</f>
        <v>8.5666969999999995E-2</v>
      </c>
      <c r="E79">
        <f>拉桿2代!X79</f>
        <v>4.3619116546080798E-2</v>
      </c>
    </row>
    <row r="80" spans="1:5" x14ac:dyDescent="0.25">
      <c r="A80">
        <f>ORIGN!U80</f>
        <v>-4.8101749999999999E-2</v>
      </c>
      <c r="B80">
        <f>'86'!U80</f>
        <v>1.13717E-2</v>
      </c>
      <c r="C80">
        <f>拉桿!U80</f>
        <v>2.8783179999999998E-2</v>
      </c>
      <c r="D80">
        <f>'拉桿(滿載)'!U80</f>
        <v>2.629898E-2</v>
      </c>
      <c r="E80">
        <f>拉桿2代!X80</f>
        <v>-5.8733354680607502E-3</v>
      </c>
    </row>
    <row r="81" spans="1:5" x14ac:dyDescent="0.25">
      <c r="A81">
        <f>ORIGN!U81</f>
        <v>-4.8146759999999997E-2</v>
      </c>
      <c r="B81">
        <f>'86'!U81</f>
        <v>6.8044300000000002E-2</v>
      </c>
      <c r="C81">
        <f>拉桿!U81</f>
        <v>-1.6344089999999999E-2</v>
      </c>
      <c r="D81">
        <f>'拉桿(滿載)'!U81</f>
        <v>-9.2150170000000003E-2</v>
      </c>
      <c r="E81">
        <f>拉桿2代!X81</f>
        <v>-1.10095079463875E-3</v>
      </c>
    </row>
    <row r="82" spans="1:5" x14ac:dyDescent="0.25">
      <c r="A82">
        <f>ORIGN!U82</f>
        <v>2.430401E-3</v>
      </c>
      <c r="B82">
        <f>'86'!U82</f>
        <v>-4.2160499999999998E-3</v>
      </c>
      <c r="C82">
        <f>拉桿!U82</f>
        <v>-2.9385049999999999E-2</v>
      </c>
      <c r="D82">
        <f>'拉桿(滿載)'!U82</f>
        <v>1.19046E-2</v>
      </c>
      <c r="E82">
        <f>拉桿2代!X82</f>
        <v>-1.05932558680081E-2</v>
      </c>
    </row>
    <row r="85" spans="1:5" x14ac:dyDescent="0.25">
      <c r="A85">
        <f>SUM(A2:A82)/81</f>
        <v>-1.025980195012346E-2</v>
      </c>
      <c r="B85">
        <f>SUM(B2:B82)/81</f>
        <v>-3.4666067407407406E-3</v>
      </c>
      <c r="C85">
        <f>SUM(C2:C82)/81</f>
        <v>-4.0053839506171181E-5</v>
      </c>
      <c r="D85">
        <f>SUM(D2:D82)/81</f>
        <v>2.1621426271604936E-2</v>
      </c>
      <c r="E85">
        <f>SUM(E2:E82)/81</f>
        <v>1.2112878600979745E-3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64" workbookViewId="0">
      <selection activeCell="A85" sqref="A85:E85"/>
    </sheetView>
  </sheetViews>
  <sheetFormatPr defaultRowHeight="16.5" x14ac:dyDescent="0.25"/>
  <cols>
    <col min="4" max="4" width="15.25" bestFit="1" customWidth="1"/>
  </cols>
  <sheetData>
    <row r="1" spans="1:5" x14ac:dyDescent="0.25">
      <c r="A1" t="s">
        <v>0</v>
      </c>
      <c r="B1" t="s">
        <v>1</v>
      </c>
      <c r="C1" t="s">
        <v>84</v>
      </c>
      <c r="D1" t="s">
        <v>85</v>
      </c>
      <c r="E1" t="s">
        <v>86</v>
      </c>
    </row>
    <row r="2" spans="1:5" x14ac:dyDescent="0.25">
      <c r="A2">
        <f>ORIGN!V2</f>
        <v>-4.7497749999999998E-2</v>
      </c>
      <c r="B2">
        <f>'86'!V2</f>
        <v>3.3777670000000003E-2</v>
      </c>
      <c r="C2">
        <f>拉桿!V2</f>
        <v>2.526461E-2</v>
      </c>
      <c r="D2">
        <f>'拉桿(滿載)'!V2</f>
        <v>6.3026369999999998E-3</v>
      </c>
      <c r="E2">
        <f>拉桿2代!Y2</f>
        <v>-2.35213050636888E-2</v>
      </c>
    </row>
    <row r="3" spans="1:5" x14ac:dyDescent="0.25">
      <c r="A3">
        <f>ORIGN!V3</f>
        <v>-5.8714709999999996E-3</v>
      </c>
      <c r="B3">
        <f>'86'!V3</f>
        <v>9.5178719999999994E-2</v>
      </c>
      <c r="C3">
        <f>拉桿!V3</f>
        <v>-1.425564E-2</v>
      </c>
      <c r="D3">
        <f>'拉桿(滿載)'!V3</f>
        <v>-6.8126330000000002E-3</v>
      </c>
      <c r="E3">
        <f>拉桿2代!Y3</f>
        <v>-9.5128380453739295E-2</v>
      </c>
    </row>
    <row r="4" spans="1:5" x14ac:dyDescent="0.25">
      <c r="A4">
        <f>ORIGN!V4</f>
        <v>-2.6690200000000001E-2</v>
      </c>
      <c r="B4">
        <f>'86'!V4</f>
        <v>2.9752299999999999E-2</v>
      </c>
      <c r="C4">
        <f>拉桿!V4</f>
        <v>8.6881100000000003E-2</v>
      </c>
      <c r="D4">
        <f>'拉桿(滿載)'!V4</f>
        <v>-2.3491739999999999E-3</v>
      </c>
      <c r="E4">
        <f>拉桿2代!Y4</f>
        <v>0.17491482249974999</v>
      </c>
    </row>
    <row r="5" spans="1:5" x14ac:dyDescent="0.25">
      <c r="A5">
        <f>ORIGN!V5</f>
        <v>9.0717920000000004E-3</v>
      </c>
      <c r="B5">
        <f>'86'!V5</f>
        <v>3.1355260000000003E-2</v>
      </c>
      <c r="C5">
        <f>拉桿!V5</f>
        <v>1.277252E-3</v>
      </c>
      <c r="D5">
        <f>'拉桿(滿載)'!V5</f>
        <v>5.3857109999999996E-3</v>
      </c>
      <c r="E5">
        <f>拉桿2代!Y5</f>
        <v>-4.8320394818397699E-2</v>
      </c>
    </row>
    <row r="6" spans="1:5" x14ac:dyDescent="0.25">
      <c r="A6">
        <f>ORIGN!V6</f>
        <v>-2.0585699999999998E-2</v>
      </c>
      <c r="B6">
        <f>'86'!V6</f>
        <v>-1.8660770000000001E-3</v>
      </c>
      <c r="C6">
        <f>拉桿!V6</f>
        <v>1.6437299999999998E-2</v>
      </c>
      <c r="D6">
        <f>'拉桿(滿載)'!V6</f>
        <v>4.4765069999999997E-2</v>
      </c>
      <c r="E6">
        <f>拉桿2代!Y6</f>
        <v>-0.10776614509060101</v>
      </c>
    </row>
    <row r="7" spans="1:5" x14ac:dyDescent="0.25">
      <c r="A7">
        <f>ORIGN!V7</f>
        <v>-7.1950620000000003E-3</v>
      </c>
      <c r="B7">
        <f>'86'!V7</f>
        <v>7.2248900000000003E-3</v>
      </c>
      <c r="C7">
        <f>拉桿!V7</f>
        <v>-3.1910260000000003E-2</v>
      </c>
      <c r="D7">
        <f>'拉桿(滿載)'!V7</f>
        <v>2.333648E-2</v>
      </c>
      <c r="E7">
        <f>拉桿2代!Y7</f>
        <v>-5.8583685027344998E-2</v>
      </c>
    </row>
    <row r="8" spans="1:5" x14ac:dyDescent="0.25">
      <c r="A8">
        <f>ORIGN!V8</f>
        <v>-1.783705E-2</v>
      </c>
      <c r="B8">
        <f>'86'!V8</f>
        <v>-4.6891339999999997E-2</v>
      </c>
      <c r="C8">
        <f>拉桿!V8</f>
        <v>-2.727477E-2</v>
      </c>
      <c r="D8">
        <f>'拉桿(滿載)'!V8</f>
        <v>2.177134E-2</v>
      </c>
      <c r="E8">
        <f>拉桿2代!Y8</f>
        <v>-1.57038619998702E-2</v>
      </c>
    </row>
    <row r="9" spans="1:5" x14ac:dyDescent="0.25">
      <c r="A9">
        <f>ORIGN!V9</f>
        <v>-9.5314529999999996E-4</v>
      </c>
      <c r="B9">
        <f>'86'!V9</f>
        <v>2.4975119999999999E-3</v>
      </c>
      <c r="C9">
        <f>拉桿!V9</f>
        <v>-1.5793339999999999E-2</v>
      </c>
      <c r="D9">
        <f>'拉桿(滿載)'!V9</f>
        <v>-2.218813E-2</v>
      </c>
      <c r="E9">
        <f>拉桿2代!Y9</f>
        <v>7.0972444102284593E-2</v>
      </c>
    </row>
    <row r="10" spans="1:5" x14ac:dyDescent="0.25">
      <c r="A10">
        <f>ORIGN!V10</f>
        <v>1.0793530000000001E-2</v>
      </c>
      <c r="B10">
        <f>'86'!V10</f>
        <v>-1.8862899999999998E-2</v>
      </c>
      <c r="C10">
        <f>拉桿!V10</f>
        <v>3.2890039999999999E-3</v>
      </c>
      <c r="D10">
        <f>'拉桿(滿載)'!V10</f>
        <v>-5.4648059999999998E-2</v>
      </c>
      <c r="E10">
        <f>拉桿2代!Y10</f>
        <v>0.123360018537451</v>
      </c>
    </row>
    <row r="11" spans="1:5" x14ac:dyDescent="0.25">
      <c r="A11">
        <f>ORIGN!V11</f>
        <v>1.507083E-2</v>
      </c>
      <c r="B11">
        <f>'86'!V11</f>
        <v>-2.6924819999999999E-2</v>
      </c>
      <c r="C11">
        <f>拉桿!V11</f>
        <v>7.3305380000000003E-2</v>
      </c>
      <c r="D11">
        <f>'拉桿(滿載)'!V11</f>
        <v>-3.2829320000000002E-2</v>
      </c>
      <c r="E11">
        <f>拉桿2代!Y11</f>
        <v>8.7714139978958799E-2</v>
      </c>
    </row>
    <row r="12" spans="1:5" x14ac:dyDescent="0.25">
      <c r="A12">
        <f>ORIGN!V12</f>
        <v>4.7403470000000003E-2</v>
      </c>
      <c r="B12">
        <f>'86'!V12</f>
        <v>-1.0696850000000001E-2</v>
      </c>
      <c r="C12">
        <f>拉桿!V12</f>
        <v>6.0258550000000001E-2</v>
      </c>
      <c r="D12">
        <f>'拉桿(滿載)'!V12</f>
        <v>-1.2996199999999999E-4</v>
      </c>
      <c r="E12">
        <f>拉桿2代!Y12</f>
        <v>8.3720996240493895E-2</v>
      </c>
    </row>
    <row r="13" spans="1:5" x14ac:dyDescent="0.25">
      <c r="A13">
        <f>ORIGN!V13</f>
        <v>4.997981E-2</v>
      </c>
      <c r="B13">
        <f>'86'!V13</f>
        <v>1.42583E-2</v>
      </c>
      <c r="C13">
        <f>拉桿!V13</f>
        <v>3.8091989999999999E-2</v>
      </c>
      <c r="D13">
        <f>'拉桿(滿載)'!V13</f>
        <v>3.6115129999999998E-3</v>
      </c>
      <c r="E13">
        <f>拉桿2代!Y13</f>
        <v>5.7953048481214301E-3</v>
      </c>
    </row>
    <row r="14" spans="1:5" x14ac:dyDescent="0.25">
      <c r="A14">
        <f>ORIGN!V14</f>
        <v>4.4265199999999998E-2</v>
      </c>
      <c r="B14">
        <f>'86'!V14</f>
        <v>1.977717E-2</v>
      </c>
      <c r="C14">
        <f>拉桿!V14</f>
        <v>1.4450579999999999E-2</v>
      </c>
      <c r="D14">
        <f>'拉桿(滿載)'!V14</f>
        <v>-1.4332599999999999E-2</v>
      </c>
      <c r="E14">
        <f>拉桿2代!Y14</f>
        <v>1.33829171098661E-2</v>
      </c>
    </row>
    <row r="15" spans="1:5" x14ac:dyDescent="0.25">
      <c r="A15">
        <f>ORIGN!V15</f>
        <v>4.5072139999999997E-2</v>
      </c>
      <c r="B15">
        <f>'86'!V15</f>
        <v>-3.9220640000000001E-2</v>
      </c>
      <c r="C15">
        <f>拉桿!V15</f>
        <v>-3.7278929999999999E-3</v>
      </c>
      <c r="D15">
        <f>'拉桿(滿載)'!V15</f>
        <v>-1.4600510000000001E-2</v>
      </c>
      <c r="E15">
        <f>拉桿2代!Y15</f>
        <v>6.7594224259519095E-2</v>
      </c>
    </row>
    <row r="16" spans="1:5" x14ac:dyDescent="0.25">
      <c r="A16">
        <f>ORIGN!V16</f>
        <v>6.0749900000000003E-2</v>
      </c>
      <c r="B16">
        <f>'86'!V16</f>
        <v>3.4922030000000001E-3</v>
      </c>
      <c r="C16">
        <f>拉桿!V16</f>
        <v>6.8427260000000004E-3</v>
      </c>
      <c r="D16">
        <f>'拉桿(滿載)'!V16</f>
        <v>2.2740730000000002E-3</v>
      </c>
      <c r="E16">
        <f>拉桿2代!Y16</f>
        <v>1.7649567492282098E-2</v>
      </c>
    </row>
    <row r="17" spans="1:5" x14ac:dyDescent="0.25">
      <c r="A17">
        <f>ORIGN!V17</f>
        <v>6.1768829999999997E-2</v>
      </c>
      <c r="B17">
        <f>'86'!V17</f>
        <v>1.2783169999999999E-5</v>
      </c>
      <c r="C17">
        <f>拉桿!V17</f>
        <v>1.8924420000000001E-2</v>
      </c>
      <c r="D17">
        <f>'拉桿(滿載)'!V17</f>
        <v>-4.07E-5</v>
      </c>
      <c r="E17">
        <f>拉桿2代!Y17</f>
        <v>-5.6522664659732699E-2</v>
      </c>
    </row>
    <row r="18" spans="1:5" x14ac:dyDescent="0.25">
      <c r="A18">
        <f>ORIGN!V18</f>
        <v>-1.221326E-3</v>
      </c>
      <c r="B18">
        <f>'86'!V18</f>
        <v>1.53691E-2</v>
      </c>
      <c r="C18">
        <f>拉桿!V18</f>
        <v>-1.170992E-3</v>
      </c>
      <c r="D18">
        <f>'拉桿(滿載)'!V18</f>
        <v>-1.2079299999999999E-2</v>
      </c>
      <c r="E18">
        <f>拉桿2代!Y18</f>
        <v>-1.1174623933972399E-2</v>
      </c>
    </row>
    <row r="19" spans="1:5" x14ac:dyDescent="0.25">
      <c r="A19">
        <f>ORIGN!V19</f>
        <v>1.4410630000000001E-2</v>
      </c>
      <c r="B19">
        <f>'86'!V19</f>
        <v>2.035853E-2</v>
      </c>
      <c r="C19">
        <f>拉桿!V19</f>
        <v>-1.5608520000000001E-2</v>
      </c>
      <c r="D19">
        <f>'拉桿(滿載)'!V19</f>
        <v>-1.1138139999999999E-2</v>
      </c>
      <c r="E19">
        <f>拉桿2代!Y19</f>
        <v>-1.3736584902628701E-2</v>
      </c>
    </row>
    <row r="20" spans="1:5" x14ac:dyDescent="0.25">
      <c r="A20">
        <f>ORIGN!V20</f>
        <v>7.4055850000000006E-2</v>
      </c>
      <c r="B20">
        <f>'86'!V20</f>
        <v>-2.8838840000000001E-2</v>
      </c>
      <c r="C20">
        <f>拉桿!V20</f>
        <v>3.5169699999999999E-3</v>
      </c>
      <c r="D20">
        <f>'拉桿(滿載)'!V20</f>
        <v>-3.7531130000000003E-2</v>
      </c>
      <c r="E20">
        <f>拉桿2代!Y20</f>
        <v>-9.4188284588941407E-2</v>
      </c>
    </row>
    <row r="21" spans="1:5" x14ac:dyDescent="0.25">
      <c r="A21">
        <f>ORIGN!V21</f>
        <v>2.2364430000000001E-2</v>
      </c>
      <c r="B21">
        <f>'86'!V21</f>
        <v>4.860802E-3</v>
      </c>
      <c r="C21">
        <f>拉桿!V21</f>
        <v>3.0256169999999999E-2</v>
      </c>
      <c r="D21">
        <f>'拉桿(滿載)'!V21</f>
        <v>-1.4166150000000001E-2</v>
      </c>
      <c r="E21">
        <f>拉桿2代!Y21</f>
        <v>-3.2103607992578102E-2</v>
      </c>
    </row>
    <row r="22" spans="1:5" x14ac:dyDescent="0.25">
      <c r="A22">
        <f>ORIGN!V22</f>
        <v>-5.5877120000000002E-2</v>
      </c>
      <c r="B22">
        <f>'86'!V22</f>
        <v>5.9771989999999999E-3</v>
      </c>
      <c r="C22">
        <f>拉桿!V22</f>
        <v>-5.957225E-3</v>
      </c>
      <c r="D22">
        <f>'拉桿(滿載)'!V22</f>
        <v>3.1033020000000001E-2</v>
      </c>
      <c r="E22">
        <f>拉桿2代!Y22</f>
        <v>1.7230918568921599E-2</v>
      </c>
    </row>
    <row r="23" spans="1:5" x14ac:dyDescent="0.25">
      <c r="A23">
        <f>ORIGN!V23</f>
        <v>-3.8403050000000001E-2</v>
      </c>
      <c r="B23">
        <f>'86'!V23</f>
        <v>-1.7874339999999999E-2</v>
      </c>
      <c r="C23">
        <f>拉桿!V23</f>
        <v>7.1908010000000001E-3</v>
      </c>
      <c r="D23">
        <f>'拉桿(滿載)'!V23</f>
        <v>1.082841E-2</v>
      </c>
      <c r="E23">
        <f>拉桿2代!Y23</f>
        <v>1.17213709057657E-2</v>
      </c>
    </row>
    <row r="24" spans="1:5" x14ac:dyDescent="0.25">
      <c r="A24">
        <f>ORIGN!V24</f>
        <v>1.483114E-3</v>
      </c>
      <c r="B24">
        <f>'86'!V24</f>
        <v>1.3946439999999999E-2</v>
      </c>
      <c r="C24">
        <f>拉桿!V24</f>
        <v>-4.6299319999999998E-2</v>
      </c>
      <c r="D24">
        <f>'拉桿(滿載)'!V24</f>
        <v>2.4674990000000001E-2</v>
      </c>
      <c r="E24">
        <f>拉桿2代!Y24</f>
        <v>3.3699640433862602E-2</v>
      </c>
    </row>
    <row r="25" spans="1:5" x14ac:dyDescent="0.25">
      <c r="A25">
        <f>ORIGN!V25</f>
        <v>5.7419619999999998E-2</v>
      </c>
      <c r="B25">
        <f>'86'!V25</f>
        <v>-3.1260450000000002E-2</v>
      </c>
      <c r="C25">
        <f>拉桿!V25</f>
        <v>-2.1718079999999999E-3</v>
      </c>
      <c r="D25">
        <f>'拉桿(滿載)'!V25</f>
        <v>4.0713609999999997E-2</v>
      </c>
      <c r="E25">
        <f>拉桿2代!Y25</f>
        <v>4.3999682265853102E-2</v>
      </c>
    </row>
    <row r="26" spans="1:5" x14ac:dyDescent="0.25">
      <c r="A26">
        <f>ORIGN!V26</f>
        <v>-1.256479E-3</v>
      </c>
      <c r="B26">
        <f>'86'!V26</f>
        <v>5.2323129999999997E-3</v>
      </c>
      <c r="C26">
        <f>拉桿!V26</f>
        <v>3.1239409999999999E-2</v>
      </c>
      <c r="D26">
        <f>'拉桿(滿載)'!V26</f>
        <v>3.690396E-2</v>
      </c>
      <c r="E26">
        <f>拉桿2代!Y26</f>
        <v>1.2951218697164301E-2</v>
      </c>
    </row>
    <row r="27" spans="1:5" x14ac:dyDescent="0.25">
      <c r="A27">
        <f>ORIGN!V27</f>
        <v>4.1383660000000003E-2</v>
      </c>
      <c r="B27">
        <f>'86'!V27</f>
        <v>-5.0856789999999999E-2</v>
      </c>
      <c r="C27">
        <f>拉桿!V27</f>
        <v>3.9134090000000003E-2</v>
      </c>
      <c r="D27">
        <f>'拉桿(滿載)'!V27</f>
        <v>-1.8279940000000001E-3</v>
      </c>
      <c r="E27">
        <f>拉桿2代!Y27</f>
        <v>9.2342447637407503E-3</v>
      </c>
    </row>
    <row r="28" spans="1:5" x14ac:dyDescent="0.25">
      <c r="A28">
        <f>ORIGN!V28</f>
        <v>5.5730639999999998E-2</v>
      </c>
      <c r="B28">
        <f>'86'!V28</f>
        <v>-1.6999489999999999E-2</v>
      </c>
      <c r="C28">
        <f>拉桿!V28</f>
        <v>3.3363820000000002E-2</v>
      </c>
      <c r="D28">
        <f>'拉桿(滿載)'!V28</f>
        <v>2.8740829999999999E-3</v>
      </c>
      <c r="E28">
        <f>拉桿2代!Y28</f>
        <v>-6.2469769689988599E-3</v>
      </c>
    </row>
    <row r="29" spans="1:5" x14ac:dyDescent="0.25">
      <c r="A29">
        <f>ORIGN!V29</f>
        <v>2.3478430000000001E-3</v>
      </c>
      <c r="B29">
        <f>'86'!V29</f>
        <v>7.9352880000000001E-2</v>
      </c>
      <c r="C29">
        <f>拉桿!V29</f>
        <v>3.1933700000000002E-2</v>
      </c>
      <c r="D29">
        <f>'拉桿(滿載)'!V29</f>
        <v>9.9157480000000003E-3</v>
      </c>
      <c r="E29">
        <f>拉桿2代!Y29</f>
        <v>1.6902018174296801E-2</v>
      </c>
    </row>
    <row r="30" spans="1:5" x14ac:dyDescent="0.25">
      <c r="A30">
        <f>ORIGN!V30</f>
        <v>-1.1640940000000001E-2</v>
      </c>
      <c r="B30">
        <f>'86'!V30</f>
        <v>-5.0030150000000004E-3</v>
      </c>
      <c r="C30">
        <f>拉桿!V30</f>
        <v>4.2789809999999998E-2</v>
      </c>
      <c r="D30">
        <f>'拉桿(滿載)'!V30</f>
        <v>-4.6636480000000001E-2</v>
      </c>
      <c r="E30">
        <f>拉桿2代!Y30</f>
        <v>-2.9496905917608601E-2</v>
      </c>
    </row>
    <row r="31" spans="1:5" x14ac:dyDescent="0.25">
      <c r="A31">
        <f>ORIGN!V31</f>
        <v>9.623866E-3</v>
      </c>
      <c r="B31">
        <f>'86'!V31</f>
        <v>-1.8825620000000001E-2</v>
      </c>
      <c r="C31">
        <f>拉桿!V31</f>
        <v>-1.227051E-2</v>
      </c>
      <c r="D31">
        <f>'拉桿(滿載)'!V31</f>
        <v>-1.29427E-2</v>
      </c>
      <c r="E31">
        <f>拉桿2代!Y31</f>
        <v>1.78234719114643E-2</v>
      </c>
    </row>
    <row r="32" spans="1:5" x14ac:dyDescent="0.25">
      <c r="A32">
        <f>ORIGN!V32</f>
        <v>-1.4480140000000001E-2</v>
      </c>
      <c r="B32">
        <f>'86'!V32</f>
        <v>-6.6501530000000003E-2</v>
      </c>
      <c r="C32">
        <f>拉桿!V32</f>
        <v>-1.241805E-2</v>
      </c>
      <c r="D32">
        <f>'拉桿(滿載)'!V32</f>
        <v>-7.1234230000000003E-3</v>
      </c>
      <c r="E32">
        <f>拉桿2代!Y32</f>
        <v>-4.15032350600128E-2</v>
      </c>
    </row>
    <row r="33" spans="1:5" x14ac:dyDescent="0.25">
      <c r="A33">
        <f>ORIGN!V33</f>
        <v>-5.912218E-5</v>
      </c>
      <c r="B33">
        <f>'86'!V33</f>
        <v>6.3903349999999998E-2</v>
      </c>
      <c r="C33">
        <f>拉桿!V33</f>
        <v>-8.8187119999999994E-2</v>
      </c>
      <c r="D33">
        <f>'拉桿(滿載)'!V33</f>
        <v>-8.464325E-3</v>
      </c>
      <c r="E33">
        <f>拉桿2代!Y33</f>
        <v>2.890595047172E-2</v>
      </c>
    </row>
    <row r="34" spans="1:5" x14ac:dyDescent="0.25">
      <c r="A34">
        <f>ORIGN!V34</f>
        <v>-6.1612230000000004E-3</v>
      </c>
      <c r="B34">
        <f>'86'!V34</f>
        <v>8.9948E-2</v>
      </c>
      <c r="C34">
        <f>拉桿!V34</f>
        <v>-3.1189080000000001E-2</v>
      </c>
      <c r="D34">
        <f>'拉桿(滿載)'!V34</f>
        <v>-1.5346729999999999E-2</v>
      </c>
      <c r="E34">
        <f>拉桿2代!Y34</f>
        <v>-3.4107104080644802E-3</v>
      </c>
    </row>
    <row r="35" spans="1:5" x14ac:dyDescent="0.25">
      <c r="A35">
        <f>ORIGN!V35</f>
        <v>-2.5078990000000001E-3</v>
      </c>
      <c r="B35">
        <f>'86'!V35</f>
        <v>-1.30423E-2</v>
      </c>
      <c r="C35">
        <f>拉桿!V35</f>
        <v>-1.377653E-2</v>
      </c>
      <c r="D35">
        <f>'拉桿(滿載)'!V35</f>
        <v>7.1295220000000006E-2</v>
      </c>
      <c r="E35">
        <f>拉桿2代!Y35</f>
        <v>3.4379545460159901E-2</v>
      </c>
    </row>
    <row r="36" spans="1:5" x14ac:dyDescent="0.25">
      <c r="A36">
        <f>ORIGN!V36</f>
        <v>-1.9197929999999998E-2</v>
      </c>
      <c r="B36">
        <f>'86'!V36</f>
        <v>5.795198E-2</v>
      </c>
      <c r="C36">
        <f>拉桿!V36</f>
        <v>-4.1580730000000003E-2</v>
      </c>
      <c r="D36">
        <f>'拉桿(滿載)'!V36</f>
        <v>4.3415389999999998E-2</v>
      </c>
      <c r="E36">
        <f>拉桿2代!Y36</f>
        <v>8.7115461365908906E-2</v>
      </c>
    </row>
    <row r="37" spans="1:5" x14ac:dyDescent="0.25">
      <c r="A37">
        <f>ORIGN!V37</f>
        <v>3.6464000000000002E-3</v>
      </c>
      <c r="B37">
        <f>'86'!V37</f>
        <v>8.0378729999999995E-2</v>
      </c>
      <c r="C37">
        <f>拉桿!V37</f>
        <v>-2.2644060000000001E-2</v>
      </c>
      <c r="D37">
        <f>'拉桿(滿載)'!V37</f>
        <v>4.5390920000000001E-2</v>
      </c>
      <c r="E37">
        <f>拉桿2代!Y37</f>
        <v>3.0088393995715199E-2</v>
      </c>
    </row>
    <row r="38" spans="1:5" x14ac:dyDescent="0.25">
      <c r="A38">
        <f>ORIGN!V38</f>
        <v>-3.0865239999999999E-2</v>
      </c>
      <c r="B38">
        <f>'86'!V38</f>
        <v>-1.1224430000000001E-2</v>
      </c>
      <c r="C38">
        <f>拉桿!V38</f>
        <v>6.4937990000000001E-2</v>
      </c>
      <c r="D38">
        <f>'拉桿(滿載)'!V38</f>
        <v>-2.492958E-2</v>
      </c>
      <c r="E38">
        <f>拉桿2代!Y38</f>
        <v>-2.64931265241082E-2</v>
      </c>
    </row>
    <row r="39" spans="1:5" x14ac:dyDescent="0.25">
      <c r="A39">
        <f>ORIGN!V39</f>
        <v>-2.1867480000000002E-2</v>
      </c>
      <c r="B39">
        <f>'86'!V39</f>
        <v>8.9775160000000001E-4</v>
      </c>
      <c r="C39">
        <f>拉桿!V39</f>
        <v>2.857732E-2</v>
      </c>
      <c r="D39">
        <f>'拉桿(滿載)'!V39</f>
        <v>9.189717E-2</v>
      </c>
      <c r="E39">
        <f>拉桿2代!Y39</f>
        <v>-4.8850896507541403E-2</v>
      </c>
    </row>
    <row r="40" spans="1:5" x14ac:dyDescent="0.25">
      <c r="A40">
        <f>ORIGN!V40</f>
        <v>-1.9287680000000001E-2</v>
      </c>
      <c r="B40">
        <f>'86'!V40</f>
        <v>-7.3929349999999998E-3</v>
      </c>
      <c r="C40">
        <f>拉桿!V40</f>
        <v>1.425484E-2</v>
      </c>
      <c r="D40">
        <f>'拉桿(滿載)'!V40</f>
        <v>8.8133589999999998E-2</v>
      </c>
      <c r="E40">
        <f>拉桿2代!Y40</f>
        <v>-5.7194846518868699E-2</v>
      </c>
    </row>
    <row r="41" spans="1:5" x14ac:dyDescent="0.25">
      <c r="A41">
        <f>ORIGN!V41</f>
        <v>8.2390220000000004E-3</v>
      </c>
      <c r="B41">
        <f>'86'!V41</f>
        <v>1.5823170000000001E-2</v>
      </c>
      <c r="C41">
        <f>拉桿!V41</f>
        <v>8.1115889999999996E-2</v>
      </c>
      <c r="D41">
        <f>'拉桿(滿載)'!V41</f>
        <v>9.8618979999999995E-2</v>
      </c>
      <c r="E41">
        <f>拉桿2代!Y41</f>
        <v>-4.0610543462618297E-3</v>
      </c>
    </row>
    <row r="42" spans="1:5" x14ac:dyDescent="0.25">
      <c r="A42">
        <f>ORIGN!V42</f>
        <v>2.3780430000000002E-2</v>
      </c>
      <c r="B42">
        <f>'86'!V42</f>
        <v>2.53461E-2</v>
      </c>
      <c r="C42">
        <f>拉桿!V42</f>
        <v>4.7549139999999997E-2</v>
      </c>
      <c r="D42">
        <f>'拉桿(滿載)'!V42</f>
        <v>2.4137829999999999E-2</v>
      </c>
      <c r="E42">
        <f>拉桿2代!Y42</f>
        <v>-9.9358279213112202E-2</v>
      </c>
    </row>
    <row r="43" spans="1:5" x14ac:dyDescent="0.25">
      <c r="A43">
        <f>ORIGN!V43</f>
        <v>3.4630950000000001E-2</v>
      </c>
      <c r="B43">
        <f>'86'!V43</f>
        <v>5.7189249999999997E-2</v>
      </c>
      <c r="C43">
        <f>拉桿!V43</f>
        <v>9.4661789999999996E-2</v>
      </c>
      <c r="D43">
        <f>'拉桿(滿載)'!V43</f>
        <v>1.9477290000000001E-2</v>
      </c>
      <c r="E43">
        <f>拉桿2代!Y43</f>
        <v>-1.4896125241249201E-2</v>
      </c>
    </row>
    <row r="44" spans="1:5" x14ac:dyDescent="0.25">
      <c r="A44">
        <f>ORIGN!V44</f>
        <v>-1.2012719999999999E-2</v>
      </c>
      <c r="B44">
        <f>'86'!V44</f>
        <v>2.0112459999999999E-2</v>
      </c>
      <c r="C44">
        <f>拉桿!V44</f>
        <v>-1.4664160000000001E-2</v>
      </c>
      <c r="D44">
        <f>'拉桿(滿載)'!V44</f>
        <v>2.042112E-3</v>
      </c>
      <c r="E44">
        <f>拉桿2代!Y44</f>
        <v>-0.11794767625408301</v>
      </c>
    </row>
    <row r="45" spans="1:5" x14ac:dyDescent="0.25">
      <c r="A45">
        <f>ORIGN!V45</f>
        <v>2.3936760000000001E-2</v>
      </c>
      <c r="B45">
        <f>'86'!V45</f>
        <v>3.8074419999999998E-2</v>
      </c>
      <c r="C45">
        <f>拉桿!V45</f>
        <v>5.3613960000000002E-2</v>
      </c>
      <c r="D45">
        <f>'拉桿(滿載)'!V45</f>
        <v>-4.2258770000000001E-2</v>
      </c>
      <c r="E45">
        <f>拉桿2代!Y45</f>
        <v>2.9915288524860001E-2</v>
      </c>
    </row>
    <row r="46" spans="1:5" x14ac:dyDescent="0.25">
      <c r="A46">
        <f>ORIGN!V46</f>
        <v>8.3982789999999998E-3</v>
      </c>
      <c r="B46">
        <f>'86'!V46</f>
        <v>-6.072007E-5</v>
      </c>
      <c r="C46">
        <f>拉桿!V46</f>
        <v>6.804643E-3</v>
      </c>
      <c r="D46">
        <f>'拉桿(滿載)'!V46</f>
        <v>-3.8580950000000003E-2</v>
      </c>
      <c r="E46">
        <f>拉桿2代!Y46</f>
        <v>1.14734306082793E-2</v>
      </c>
    </row>
    <row r="47" spans="1:5" x14ac:dyDescent="0.25">
      <c r="A47">
        <f>ORIGN!V47</f>
        <v>3.2046350000000001E-2</v>
      </c>
      <c r="B47">
        <f>'86'!V47</f>
        <v>-1.9029620000000001E-2</v>
      </c>
      <c r="C47">
        <f>拉桿!V47</f>
        <v>4.0991379999999996E-3</v>
      </c>
      <c r="D47">
        <f>'拉桿(滿載)'!V47</f>
        <v>-4.6216760000000003E-2</v>
      </c>
      <c r="E47">
        <f>拉桿2代!Y47</f>
        <v>6.4943047394345199E-2</v>
      </c>
    </row>
    <row r="48" spans="1:5" x14ac:dyDescent="0.25">
      <c r="A48">
        <f>ORIGN!V48</f>
        <v>9.4427699999999996E-3</v>
      </c>
      <c r="B48">
        <f>'86'!V48</f>
        <v>2.4817200000000001E-2</v>
      </c>
      <c r="C48">
        <f>拉桿!V48</f>
        <v>-3.2227449999999998E-2</v>
      </c>
      <c r="D48">
        <f>'拉桿(滿載)'!V48</f>
        <v>-2.7335749999999999E-2</v>
      </c>
      <c r="E48">
        <f>拉桿2代!Y48</f>
        <v>-6.7468523056067398E-3</v>
      </c>
    </row>
    <row r="49" spans="1:5" x14ac:dyDescent="0.25">
      <c r="A49">
        <f>ORIGN!V49</f>
        <v>2.8697960000000002E-2</v>
      </c>
      <c r="B49">
        <f>'86'!V49</f>
        <v>2.2801720000000001E-2</v>
      </c>
      <c r="C49">
        <f>拉桿!V49</f>
        <v>-3.098774E-2</v>
      </c>
      <c r="D49">
        <f>'拉桿(滿載)'!V49</f>
        <v>3.1398139999999998E-2</v>
      </c>
      <c r="E49">
        <f>拉桿2代!Y49</f>
        <v>-2.39591287468978E-2</v>
      </c>
    </row>
    <row r="50" spans="1:5" x14ac:dyDescent="0.25">
      <c r="A50">
        <f>ORIGN!V50</f>
        <v>-3.5641079999999999E-3</v>
      </c>
      <c r="B50">
        <f>'86'!V50</f>
        <v>4.7421579999999998E-2</v>
      </c>
      <c r="C50">
        <f>拉桿!V50</f>
        <v>-1.013359E-2</v>
      </c>
      <c r="D50">
        <f>'拉桿(滿載)'!V50</f>
        <v>2.6320550000000002E-2</v>
      </c>
      <c r="E50">
        <f>拉桿2代!Y50</f>
        <v>1.7068732058535801E-2</v>
      </c>
    </row>
    <row r="51" spans="1:5" x14ac:dyDescent="0.25">
      <c r="A51">
        <f>ORIGN!V51</f>
        <v>-6.0674800000000001E-3</v>
      </c>
      <c r="B51">
        <f>'86'!V51</f>
        <v>3.4720429999999997E-2</v>
      </c>
      <c r="C51">
        <f>拉桿!V51</f>
        <v>2.6917369999999999E-2</v>
      </c>
      <c r="D51">
        <f>'拉桿(滿載)'!V51</f>
        <v>6.766134E-2</v>
      </c>
      <c r="E51">
        <f>拉桿2代!Y51</f>
        <v>3.2752620350230501E-2</v>
      </c>
    </row>
    <row r="52" spans="1:5" x14ac:dyDescent="0.25">
      <c r="A52">
        <f>ORIGN!V52</f>
        <v>-4.8979790000000002E-2</v>
      </c>
      <c r="B52">
        <f>'86'!V52</f>
        <v>-1.555819E-2</v>
      </c>
      <c r="C52">
        <f>拉桿!V52</f>
        <v>4.292696E-2</v>
      </c>
      <c r="D52">
        <f>'拉桿(滿載)'!V52</f>
        <v>-8.0776340000000002E-3</v>
      </c>
      <c r="E52">
        <f>拉桿2代!Y52</f>
        <v>1.9258915739016998E-2</v>
      </c>
    </row>
    <row r="53" spans="1:5" x14ac:dyDescent="0.25">
      <c r="A53">
        <f>ORIGN!V53</f>
        <v>4.5385590000000002E-3</v>
      </c>
      <c r="B53">
        <f>'86'!V53</f>
        <v>3.6938840000000001E-2</v>
      </c>
      <c r="C53">
        <f>拉桿!V53</f>
        <v>4.9067680000000002E-2</v>
      </c>
      <c r="D53">
        <f>'拉桿(滿載)'!V53</f>
        <v>2.8585039999999999E-2</v>
      </c>
      <c r="E53">
        <f>拉桿2代!Y53</f>
        <v>-9.3338469885097097E-3</v>
      </c>
    </row>
    <row r="54" spans="1:5" x14ac:dyDescent="0.25">
      <c r="A54">
        <f>ORIGN!V54</f>
        <v>-6.0810619999999999E-3</v>
      </c>
      <c r="B54">
        <f>'86'!V54</f>
        <v>1.785223E-2</v>
      </c>
      <c r="C54">
        <f>拉桿!V54</f>
        <v>-3.2977919999999999E-3</v>
      </c>
      <c r="D54">
        <f>'拉桿(滿載)'!V54</f>
        <v>-4.4421529999999999E-3</v>
      </c>
      <c r="E54">
        <f>拉桿2代!Y54</f>
        <v>-5.0295128766691399E-2</v>
      </c>
    </row>
    <row r="55" spans="1:5" x14ac:dyDescent="0.25">
      <c r="A55">
        <f>ORIGN!V55</f>
        <v>-3.334757E-2</v>
      </c>
      <c r="B55">
        <f>'86'!V55</f>
        <v>2.4892569999999999E-2</v>
      </c>
      <c r="C55">
        <f>拉桿!V55</f>
        <v>-1.608017E-3</v>
      </c>
      <c r="D55">
        <f>'拉桿(滿載)'!V55</f>
        <v>-2.6651049999999999E-2</v>
      </c>
      <c r="E55">
        <f>拉桿2代!Y55</f>
        <v>2.3751402181871599E-2</v>
      </c>
    </row>
    <row r="56" spans="1:5" x14ac:dyDescent="0.25">
      <c r="A56">
        <f>ORIGN!V56</f>
        <v>1.064998E-2</v>
      </c>
      <c r="B56">
        <f>'86'!V56</f>
        <v>-1.9019230000000002E-2</v>
      </c>
      <c r="C56">
        <f>拉桿!V56</f>
        <v>-5.0053309999999997E-2</v>
      </c>
      <c r="D56">
        <f>'拉桿(滿載)'!V56</f>
        <v>2.8196479999999999E-2</v>
      </c>
      <c r="E56">
        <f>拉桿2代!Y56</f>
        <v>6.1721421423676396E-3</v>
      </c>
    </row>
    <row r="57" spans="1:5" x14ac:dyDescent="0.25">
      <c r="A57">
        <f>ORIGN!V57</f>
        <v>1.418906E-2</v>
      </c>
      <c r="B57">
        <f>'86'!V57</f>
        <v>-4.6259109999999999E-3</v>
      </c>
      <c r="C57">
        <f>拉桿!V57</f>
        <v>-3.4365429999999998E-3</v>
      </c>
      <c r="D57">
        <f>'拉桿(滿載)'!V57</f>
        <v>4.7211990000000002E-2</v>
      </c>
      <c r="E57">
        <f>拉桿2代!Y57</f>
        <v>6.3870592423370301E-2</v>
      </c>
    </row>
    <row r="58" spans="1:5" x14ac:dyDescent="0.25">
      <c r="A58">
        <f>ORIGN!V58</f>
        <v>3.8233669999999997E-2</v>
      </c>
      <c r="B58">
        <f>'86'!V58</f>
        <v>6.173207E-3</v>
      </c>
      <c r="C58">
        <f>拉桿!V58</f>
        <v>3.9239549999999998E-2</v>
      </c>
      <c r="D58">
        <f>'拉桿(滿載)'!V58</f>
        <v>6.4364870000000005E-2</v>
      </c>
      <c r="E58">
        <f>拉桿2代!Y58</f>
        <v>1.9070896566057401E-3</v>
      </c>
    </row>
    <row r="59" spans="1:5" x14ac:dyDescent="0.25">
      <c r="A59">
        <f>ORIGN!V59</f>
        <v>1.430064E-2</v>
      </c>
      <c r="B59">
        <f>'86'!V59</f>
        <v>3.4436269999999998E-2</v>
      </c>
      <c r="C59">
        <f>拉桿!V59</f>
        <v>4.1085120000000003E-2</v>
      </c>
      <c r="D59">
        <f>'拉桿(滿載)'!V59</f>
        <v>4.6670830000000003E-2</v>
      </c>
      <c r="E59">
        <f>拉桿2代!Y59</f>
        <v>1.0630806439378301E-2</v>
      </c>
    </row>
    <row r="60" spans="1:5" x14ac:dyDescent="0.25">
      <c r="A60">
        <f>ORIGN!V60</f>
        <v>5.6922939999999998E-2</v>
      </c>
      <c r="B60">
        <f>'86'!V60</f>
        <v>4.8240499999999999E-3</v>
      </c>
      <c r="C60">
        <f>拉桿!V60</f>
        <v>2.6385269999999999E-2</v>
      </c>
      <c r="D60">
        <f>'拉桿(滿載)'!V60</f>
        <v>6.0968540000000002E-2</v>
      </c>
      <c r="E60">
        <f>拉桿2代!Y60</f>
        <v>9.2843121922342401E-3</v>
      </c>
    </row>
    <row r="61" spans="1:5" x14ac:dyDescent="0.25">
      <c r="A61">
        <f>ORIGN!V61</f>
        <v>3.8048319999999997E-2</v>
      </c>
      <c r="B61">
        <f>'86'!V61</f>
        <v>-3.408047E-3</v>
      </c>
      <c r="C61">
        <f>拉桿!V61</f>
        <v>7.9683110000000001E-2</v>
      </c>
      <c r="D61">
        <f>'拉桿(滿載)'!V61</f>
        <v>6.9002500000000001E-3</v>
      </c>
      <c r="E61">
        <f>拉桿2代!Y61</f>
        <v>-3.3778736318238002E-2</v>
      </c>
    </row>
    <row r="62" spans="1:5" x14ac:dyDescent="0.25">
      <c r="A62">
        <f>ORIGN!V62</f>
        <v>8.4391309999999997E-2</v>
      </c>
      <c r="B62">
        <f>'86'!V62</f>
        <v>7.1790830000000002E-3</v>
      </c>
      <c r="C62">
        <f>拉桿!V62</f>
        <v>-1.404098E-2</v>
      </c>
      <c r="D62">
        <f>'拉桿(滿載)'!V62</f>
        <v>-3.727014E-2</v>
      </c>
      <c r="E62">
        <f>拉桿2代!Y62</f>
        <v>4.5848981326804096E-3</v>
      </c>
    </row>
    <row r="63" spans="1:5" x14ac:dyDescent="0.25">
      <c r="A63">
        <f>ORIGN!V63</f>
        <v>7.4576500000000004E-2</v>
      </c>
      <c r="B63">
        <f>'86'!V63</f>
        <v>-1.9726569999999999E-2</v>
      </c>
      <c r="C63">
        <f>拉桿!V63</f>
        <v>-1.6069779999999999E-2</v>
      </c>
      <c r="D63">
        <f>'拉桿(滿載)'!V63</f>
        <v>-5.9692089999999996E-3</v>
      </c>
      <c r="E63">
        <f>拉桿2代!Y63</f>
        <v>5.22395026785583E-2</v>
      </c>
    </row>
    <row r="64" spans="1:5" x14ac:dyDescent="0.25">
      <c r="A64">
        <f>ORIGN!V64</f>
        <v>-1.062228E-2</v>
      </c>
      <c r="B64">
        <f>'86'!V64</f>
        <v>1.7900699999999999E-2</v>
      </c>
      <c r="C64">
        <f>拉桿!V64</f>
        <v>2.1584920000000001E-3</v>
      </c>
      <c r="D64">
        <f>'拉桿(滿載)'!V64</f>
        <v>-5.6917879999999997E-2</v>
      </c>
      <c r="E64">
        <f>拉桿2代!Y64</f>
        <v>7.8384021415975197E-2</v>
      </c>
    </row>
    <row r="65" spans="1:5" x14ac:dyDescent="0.25">
      <c r="A65">
        <f>ORIGN!V65</f>
        <v>-1.1036139999999999E-3</v>
      </c>
      <c r="B65">
        <f>'86'!V65</f>
        <v>-1.441276E-2</v>
      </c>
      <c r="C65">
        <f>拉桿!V65</f>
        <v>-3.9296270000000001E-2</v>
      </c>
      <c r="D65">
        <f>'拉桿(滿載)'!V65</f>
        <v>3.4751589999999998E-3</v>
      </c>
      <c r="E65">
        <f>拉桿2代!Y65</f>
        <v>6.2912653379268796E-2</v>
      </c>
    </row>
    <row r="66" spans="1:5" x14ac:dyDescent="0.25">
      <c r="A66">
        <f>ORIGN!V66</f>
        <v>7.2291509999999996E-3</v>
      </c>
      <c r="B66">
        <f>'86'!V66</f>
        <v>-3.6527920000000002E-3</v>
      </c>
      <c r="C66">
        <f>拉桿!V66</f>
        <v>1.533848E-2</v>
      </c>
      <c r="D66">
        <f>'拉桿(滿載)'!V66</f>
        <v>-2.1451230000000002E-2</v>
      </c>
      <c r="E66">
        <f>拉桿2代!Y66</f>
        <v>3.31030923496849E-2</v>
      </c>
    </row>
    <row r="67" spans="1:5" x14ac:dyDescent="0.25">
      <c r="A67">
        <f>ORIGN!V67</f>
        <v>-8.4535120000000005E-2</v>
      </c>
      <c r="B67">
        <f>'86'!V67</f>
        <v>-1.308278E-2</v>
      </c>
      <c r="C67">
        <f>拉桿!V67</f>
        <v>-3.8566030000000001E-2</v>
      </c>
      <c r="D67">
        <f>'拉桿(滿載)'!V67</f>
        <v>7.1862740000000003E-3</v>
      </c>
      <c r="E67">
        <f>拉桿2代!Y67</f>
        <v>2.5310416684004002E-2</v>
      </c>
    </row>
    <row r="68" spans="1:5" x14ac:dyDescent="0.25">
      <c r="A68">
        <f>ORIGN!V68</f>
        <v>-1.4482E-2</v>
      </c>
      <c r="B68">
        <f>'86'!V68</f>
        <v>-1.265534E-3</v>
      </c>
      <c r="C68">
        <f>拉桿!V68</f>
        <v>-1.357014E-2</v>
      </c>
      <c r="D68">
        <f>'拉桿(滿載)'!V68</f>
        <v>1.32929E-2</v>
      </c>
      <c r="E68">
        <f>拉桿2代!Y68</f>
        <v>-2.08205934022394E-3</v>
      </c>
    </row>
    <row r="69" spans="1:5" x14ac:dyDescent="0.25">
      <c r="A69">
        <f>ORIGN!V69</f>
        <v>-3.2519329999999999E-2</v>
      </c>
      <c r="B69">
        <f>'86'!V69</f>
        <v>1.5351790000000001E-2</v>
      </c>
      <c r="C69">
        <f>拉桿!V69</f>
        <v>1.226998E-2</v>
      </c>
      <c r="D69">
        <f>'拉桿(滿載)'!V69</f>
        <v>3.505785E-3</v>
      </c>
      <c r="E69">
        <f>拉桿2代!Y69</f>
        <v>-2.4812405560159199E-2</v>
      </c>
    </row>
    <row r="70" spans="1:5" x14ac:dyDescent="0.25">
      <c r="A70">
        <f>ORIGN!V70</f>
        <v>-3.6546560000000001E-3</v>
      </c>
      <c r="B70">
        <f>'86'!V70</f>
        <v>-1.7415739999999999E-2</v>
      </c>
      <c r="C70">
        <f>拉桿!V70</f>
        <v>1.0790330000000001E-2</v>
      </c>
      <c r="D70">
        <f>'拉桿(滿載)'!V70</f>
        <v>8.3175850000000006E-3</v>
      </c>
      <c r="E70">
        <f>拉桿2代!Y70</f>
        <v>-7.1612401712230697E-3</v>
      </c>
    </row>
    <row r="71" spans="1:5" x14ac:dyDescent="0.25">
      <c r="A71">
        <f>ORIGN!V71</f>
        <v>-3.9461919999999998E-2</v>
      </c>
      <c r="B71">
        <f>'86'!V71</f>
        <v>1.2715529999999999E-2</v>
      </c>
      <c r="C71">
        <f>拉桿!V71</f>
        <v>1.2962939999999999E-2</v>
      </c>
      <c r="D71">
        <f>'拉桿(滿載)'!V71</f>
        <v>-2.3150860000000001E-3</v>
      </c>
      <c r="E71">
        <f>拉桿2代!Y71</f>
        <v>-1.46087701596296E-2</v>
      </c>
    </row>
    <row r="72" spans="1:5" x14ac:dyDescent="0.25">
      <c r="A72">
        <f>ORIGN!V72</f>
        <v>1.666873E-2</v>
      </c>
      <c r="B72">
        <f>'86'!V72</f>
        <v>1.8269280000000001E-4</v>
      </c>
      <c r="C72">
        <f>拉桿!V72</f>
        <v>6.9428610000000005E-4</v>
      </c>
      <c r="D72">
        <f>'拉桿(滿載)'!V72</f>
        <v>2.4044079999999999E-2</v>
      </c>
      <c r="E72">
        <f>拉桿2代!Y72</f>
        <v>-1.2247078904947299E-2</v>
      </c>
    </row>
    <row r="73" spans="1:5" x14ac:dyDescent="0.25">
      <c r="A73">
        <f>ORIGN!V73</f>
        <v>3.107936E-2</v>
      </c>
      <c r="B73">
        <f>'86'!V73</f>
        <v>1.763785E-2</v>
      </c>
      <c r="C73">
        <f>拉桿!V73</f>
        <v>3.2557410000000002E-2</v>
      </c>
      <c r="D73">
        <f>'拉桿(滿載)'!V73</f>
        <v>1.679309E-2</v>
      </c>
      <c r="E73">
        <f>拉桿2代!Y73</f>
        <v>-8.4344974883899491E-3</v>
      </c>
    </row>
    <row r="74" spans="1:5" x14ac:dyDescent="0.25">
      <c r="A74">
        <f>ORIGN!V74</f>
        <v>3.8094389999999999E-2</v>
      </c>
      <c r="B74">
        <f>'86'!V74</f>
        <v>1.2069710000000001E-2</v>
      </c>
      <c r="C74">
        <f>拉桿!V74</f>
        <v>1.534141E-2</v>
      </c>
      <c r="D74">
        <f>'拉桿(滿載)'!V74</f>
        <v>4.5201829999999998E-2</v>
      </c>
      <c r="E74">
        <f>拉桿2代!Y74</f>
        <v>-1.45589690472451E-2</v>
      </c>
    </row>
    <row r="75" spans="1:5" x14ac:dyDescent="0.25">
      <c r="A75">
        <f>ORIGN!V75</f>
        <v>2.9921679999999999E-2</v>
      </c>
      <c r="B75">
        <f>'86'!V75</f>
        <v>-5.8882489999999999E-3</v>
      </c>
      <c r="C75">
        <f>拉桿!V75</f>
        <v>-1.039698E-2</v>
      </c>
      <c r="D75">
        <f>'拉桿(滿載)'!V75</f>
        <v>2.0441359999999999E-2</v>
      </c>
      <c r="E75">
        <f>拉桿2代!Y75</f>
        <v>2.0435233992504999E-2</v>
      </c>
    </row>
    <row r="76" spans="1:5" x14ac:dyDescent="0.25">
      <c r="A76">
        <f>ORIGN!V76</f>
        <v>-1.2021779999999999E-2</v>
      </c>
      <c r="B76">
        <f>'86'!V76</f>
        <v>1.0211629999999999E-2</v>
      </c>
      <c r="C76">
        <f>拉桿!V76</f>
        <v>-1.0557840000000001E-2</v>
      </c>
      <c r="D76">
        <f>'拉桿(滿載)'!V76</f>
        <v>1.7828529999999999E-2</v>
      </c>
      <c r="E76">
        <f>拉桿2代!Y76</f>
        <v>-1.0552775819438901E-2</v>
      </c>
    </row>
    <row r="77" spans="1:5" x14ac:dyDescent="0.25">
      <c r="A77">
        <f>ORIGN!V77</f>
        <v>-3.227725E-2</v>
      </c>
      <c r="B77">
        <f>'86'!V77</f>
        <v>4.5132590000000004E-3</v>
      </c>
      <c r="C77">
        <f>拉桿!V77</f>
        <v>1.8023480000000001E-2</v>
      </c>
      <c r="D77">
        <f>'拉桿(滿載)'!V77</f>
        <v>-7.088802E-3</v>
      </c>
      <c r="E77">
        <f>拉桿2代!Y77</f>
        <v>3.53774319206126E-3</v>
      </c>
    </row>
    <row r="78" spans="1:5" x14ac:dyDescent="0.25">
      <c r="A78">
        <f>ORIGN!V78</f>
        <v>-3.1056719999999999E-2</v>
      </c>
      <c r="B78">
        <f>'86'!V78</f>
        <v>-2.0538029999999999E-2</v>
      </c>
      <c r="C78">
        <f>拉桿!V78</f>
        <v>1.4069480000000001E-2</v>
      </c>
      <c r="D78">
        <f>'拉桿(滿載)'!V78</f>
        <v>-2.8413000000000001E-2</v>
      </c>
      <c r="E78">
        <f>拉桿2代!Y78</f>
        <v>5.0457581593186203E-2</v>
      </c>
    </row>
    <row r="79" spans="1:5" x14ac:dyDescent="0.25">
      <c r="A79">
        <f>ORIGN!V79</f>
        <v>-2.5584990000000001E-3</v>
      </c>
      <c r="B79">
        <f>'86'!V79</f>
        <v>5.7457699999999999E-3</v>
      </c>
      <c r="C79">
        <f>拉桿!V79</f>
        <v>9.7309240000000002E-3</v>
      </c>
      <c r="D79">
        <f>'拉桿(滿載)'!V79</f>
        <v>-6.1715300000000001E-2</v>
      </c>
      <c r="E79">
        <f>拉桿2代!Y79</f>
        <v>2.4022245664732701E-2</v>
      </c>
    </row>
    <row r="80" spans="1:5" x14ac:dyDescent="0.25">
      <c r="A80">
        <f>ORIGN!V80</f>
        <v>3.1998150000000003E-2</v>
      </c>
      <c r="B80">
        <f>'86'!V80</f>
        <v>4.777445E-3</v>
      </c>
      <c r="C80">
        <f>拉桿!V80</f>
        <v>-1.3028980000000001E-2</v>
      </c>
      <c r="D80">
        <f>'拉桿(滿載)'!V80</f>
        <v>-2.376578E-2</v>
      </c>
      <c r="E80">
        <f>拉桿2代!Y80</f>
        <v>2.3826503324611899E-2</v>
      </c>
    </row>
    <row r="81" spans="1:5" x14ac:dyDescent="0.25">
      <c r="A81">
        <f>ORIGN!V81</f>
        <v>3.6770530000000003E-2</v>
      </c>
      <c r="B81">
        <f>'86'!V81</f>
        <v>-9.3146719999999995E-3</v>
      </c>
      <c r="C81">
        <f>拉桿!V81</f>
        <v>4.047419E-2</v>
      </c>
      <c r="D81">
        <f>'拉桿(滿載)'!V81</f>
        <v>8.9088860000000006E-2</v>
      </c>
      <c r="E81">
        <f>拉桿2代!Y81</f>
        <v>5.9619654691385797E-2</v>
      </c>
    </row>
    <row r="82" spans="1:5" x14ac:dyDescent="0.25">
      <c r="A82">
        <f>ORIGN!V82</f>
        <v>6.9174009999999994E-2</v>
      </c>
      <c r="B82">
        <f>'86'!V82</f>
        <v>2.3809730000000001E-2</v>
      </c>
      <c r="C82">
        <f>拉桿!V82</f>
        <v>3.923422E-2</v>
      </c>
      <c r="D82">
        <f>'拉桿(滿載)'!V82</f>
        <v>5.7283260000000003E-2</v>
      </c>
      <c r="E82">
        <f>拉桿2代!Y82</f>
        <v>5.7199640208830803E-2</v>
      </c>
    </row>
    <row r="85" spans="1:5" x14ac:dyDescent="0.25">
      <c r="A85">
        <f>SUM(A2:A82)/81</f>
        <v>8.2567796237037038E-3</v>
      </c>
      <c r="B85">
        <f>SUM(B2:B82)/81</f>
        <v>7.8980414629629646E-3</v>
      </c>
      <c r="C85">
        <f>SUM(C2:C82)/81</f>
        <v>9.8869336555555513E-3</v>
      </c>
      <c r="D85">
        <f>SUM(D2:D82)/81</f>
        <v>8.4561648765432134E-3</v>
      </c>
      <c r="E85">
        <f>SUM(E2:E82)/81</f>
        <v>6.8029266418922945E-3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61" workbookViewId="0">
      <selection activeCell="D90" sqref="D90"/>
    </sheetView>
  </sheetViews>
  <sheetFormatPr defaultRowHeight="16.5" x14ac:dyDescent="0.25"/>
  <cols>
    <col min="4" max="4" width="15.25" bestFit="1" customWidth="1"/>
    <col min="5" max="5" width="13.625" bestFit="1" customWidth="1"/>
  </cols>
  <sheetData>
    <row r="1" spans="1:5" x14ac:dyDescent="0.25">
      <c r="A1" t="s">
        <v>0</v>
      </c>
      <c r="B1" t="s">
        <v>1</v>
      </c>
      <c r="C1" t="s">
        <v>84</v>
      </c>
      <c r="D1" t="s">
        <v>85</v>
      </c>
      <c r="E1" t="s">
        <v>86</v>
      </c>
    </row>
    <row r="2" spans="1:5" x14ac:dyDescent="0.25">
      <c r="A2">
        <f>ORIGN!W2</f>
        <v>-3.1648469999999998E-2</v>
      </c>
      <c r="B2">
        <f>'86'!W2</f>
        <v>-3.9841950000000001E-2</v>
      </c>
      <c r="C2">
        <f>拉桿!W2</f>
        <v>-7.5168789999999999E-2</v>
      </c>
      <c r="D2">
        <f>'拉桿(滿載)'!W2</f>
        <v>-6.7519930000000006E-2</v>
      </c>
      <c r="E2">
        <f>拉桿2代!Z2</f>
        <v>-4.6994406911647198E-2</v>
      </c>
    </row>
    <row r="3" spans="1:5" x14ac:dyDescent="0.25">
      <c r="A3">
        <f>ORIGN!W3</f>
        <v>-2.7349600000000002E-2</v>
      </c>
      <c r="B3">
        <f>'86'!W3</f>
        <v>-2.390693E-2</v>
      </c>
      <c r="C3">
        <f>拉桿!W3</f>
        <v>-6.5894060000000004E-2</v>
      </c>
      <c r="D3">
        <f>'拉桿(滿載)'!W3</f>
        <v>1.1882759999999999E-2</v>
      </c>
      <c r="E3">
        <f>拉桿2代!Z3</f>
        <v>-7.5720327693677897E-2</v>
      </c>
    </row>
    <row r="4" spans="1:5" x14ac:dyDescent="0.25">
      <c r="A4">
        <f>ORIGN!W4</f>
        <v>-7.276022E-3</v>
      </c>
      <c r="B4">
        <f>'86'!W4</f>
        <v>-2.795574E-2</v>
      </c>
      <c r="C4">
        <f>拉桿!W4</f>
        <v>-6.0988250000000001E-2</v>
      </c>
      <c r="D4">
        <f>'拉桿(滿載)'!W4</f>
        <v>-5.3979079999999999E-2</v>
      </c>
      <c r="E4">
        <f>拉桿2代!Z4</f>
        <v>-4.8771267990948101E-2</v>
      </c>
    </row>
    <row r="5" spans="1:5" x14ac:dyDescent="0.25">
      <c r="A5">
        <f>ORIGN!W5</f>
        <v>-4.1124529999999999E-2</v>
      </c>
      <c r="B5">
        <f>'86'!W5</f>
        <v>-1.8306570000000001E-2</v>
      </c>
      <c r="C5">
        <f>拉桿!W5</f>
        <v>-7.1878979999999995E-2</v>
      </c>
      <c r="D5">
        <f>'拉桿(滿載)'!W5</f>
        <v>-9.7940940000000004E-2</v>
      </c>
      <c r="E5">
        <f>拉桿2代!Z5</f>
        <v>1.03474460993938E-2</v>
      </c>
    </row>
    <row r="6" spans="1:5" x14ac:dyDescent="0.25">
      <c r="A6">
        <f>ORIGN!W6</f>
        <v>-2.8511000000000002E-2</v>
      </c>
      <c r="B6">
        <f>'86'!W6</f>
        <v>-1.8858639999999999E-2</v>
      </c>
      <c r="C6">
        <f>拉桿!W6</f>
        <v>-0.10182919999999999</v>
      </c>
      <c r="D6">
        <f>'拉桿(滿載)'!W6</f>
        <v>-6.1957909999999998E-2</v>
      </c>
      <c r="E6">
        <f>拉桿2代!Z6</f>
        <v>-0.15235811438288799</v>
      </c>
    </row>
    <row r="7" spans="1:5" x14ac:dyDescent="0.25">
      <c r="A7">
        <f>ORIGN!W7</f>
        <v>-2.7740279999999999E-2</v>
      </c>
      <c r="B7">
        <f>'86'!W7</f>
        <v>-2.8669460000000001E-2</v>
      </c>
      <c r="C7">
        <f>拉桿!W7</f>
        <v>-7.5937640000000001E-2</v>
      </c>
      <c r="D7">
        <f>'拉桿(滿載)'!W7</f>
        <v>-5.4545799999999998E-2</v>
      </c>
      <c r="E7">
        <f>拉桿2代!Z7</f>
        <v>-2.4256071208441699E-2</v>
      </c>
    </row>
    <row r="8" spans="1:5" x14ac:dyDescent="0.25">
      <c r="A8">
        <f>ORIGN!W8</f>
        <v>-4.6656450000000002E-2</v>
      </c>
      <c r="B8">
        <f>'86'!W8</f>
        <v>-4.0636110000000003E-2</v>
      </c>
      <c r="C8">
        <f>拉桿!W8</f>
        <v>-7.0353260000000001E-2</v>
      </c>
      <c r="D8">
        <f>'拉桿(滿載)'!W8</f>
        <v>-8.3315929999999996E-2</v>
      </c>
      <c r="E8">
        <f>拉桿2代!Z8</f>
        <v>-4.0213466144087398E-2</v>
      </c>
    </row>
    <row r="9" spans="1:5" x14ac:dyDescent="0.25">
      <c r="A9">
        <f>ORIGN!W9</f>
        <v>-4.4953630000000001E-2</v>
      </c>
      <c r="B9">
        <f>'86'!W9</f>
        <v>-4.775687E-2</v>
      </c>
      <c r="C9">
        <f>拉桿!W9</f>
        <v>-8.0156089999999999E-2</v>
      </c>
      <c r="D9">
        <f>'拉桿(滿載)'!W9</f>
        <v>-9.225643E-2</v>
      </c>
      <c r="E9">
        <f>拉桿2代!Z9</f>
        <v>-7.2970081235953096E-2</v>
      </c>
    </row>
    <row r="10" spans="1:5" x14ac:dyDescent="0.25">
      <c r="A10">
        <f>ORIGN!W10</f>
        <v>-3.71258E-2</v>
      </c>
      <c r="B10">
        <f>'86'!W10</f>
        <v>-7.0192669999999999E-2</v>
      </c>
      <c r="C10">
        <f>拉桿!W10</f>
        <v>-7.1814269999999999E-2</v>
      </c>
      <c r="D10">
        <f>'拉桿(滿載)'!W10</f>
        <v>-0.1169588</v>
      </c>
      <c r="E10">
        <f>拉桿2代!Z10</f>
        <v>-2.89589473774126E-2</v>
      </c>
    </row>
    <row r="11" spans="1:5" x14ac:dyDescent="0.25">
      <c r="A11">
        <f>ORIGN!W11</f>
        <v>-4.22412E-2</v>
      </c>
      <c r="B11">
        <f>'86'!W11</f>
        <v>-8.0115069999999997E-2</v>
      </c>
      <c r="C11">
        <f>拉桿!W11</f>
        <v>-7.6744049999999994E-2</v>
      </c>
      <c r="D11">
        <f>'拉桿(滿載)'!W11</f>
        <v>-9.4340090000000001E-2</v>
      </c>
      <c r="E11">
        <f>拉桿2代!Z11</f>
        <v>-2.72164410761737E-2</v>
      </c>
    </row>
    <row r="12" spans="1:5" x14ac:dyDescent="0.25">
      <c r="A12">
        <f>ORIGN!W12</f>
        <v>-5.2787050000000002E-2</v>
      </c>
      <c r="B12">
        <f>'86'!W12</f>
        <v>-7.6786119999999999E-2</v>
      </c>
      <c r="C12">
        <f>拉桿!W12</f>
        <v>-8.9700859999999993E-2</v>
      </c>
      <c r="D12">
        <f>'拉桿(滿載)'!W12</f>
        <v>-9.2960039999999994E-2</v>
      </c>
      <c r="E12">
        <f>拉桿2代!Z12</f>
        <v>7.2526398598345906E-2</v>
      </c>
    </row>
    <row r="13" spans="1:5" x14ac:dyDescent="0.25">
      <c r="A13">
        <f>ORIGN!W13</f>
        <v>-4.9814959999999998E-2</v>
      </c>
      <c r="B13">
        <f>'86'!W13</f>
        <v>-7.8356330000000002E-2</v>
      </c>
      <c r="C13">
        <f>拉桿!W13</f>
        <v>-8.3314070000000004E-2</v>
      </c>
      <c r="D13">
        <f>'拉桿(滿載)'!W13</f>
        <v>-9.0073970000000003E-2</v>
      </c>
      <c r="E13">
        <f>拉桿2代!Z13</f>
        <v>-5.7031062111828797E-2</v>
      </c>
    </row>
    <row r="14" spans="1:5" x14ac:dyDescent="0.25">
      <c r="A14">
        <f>ORIGN!W14</f>
        <v>-5.5051269999999999E-2</v>
      </c>
      <c r="B14">
        <f>'86'!W14</f>
        <v>-8.4530060000000004E-2</v>
      </c>
      <c r="C14">
        <f>拉桿!W14</f>
        <v>-8.8595110000000005E-2</v>
      </c>
      <c r="D14">
        <f>'拉桿(滿載)'!W14</f>
        <v>-9.7384879999999993E-2</v>
      </c>
      <c r="E14">
        <f>拉桿2代!Z14</f>
        <v>-2.8594360624180702E-3</v>
      </c>
    </row>
    <row r="15" spans="1:5" x14ac:dyDescent="0.25">
      <c r="A15">
        <f>ORIGN!W15</f>
        <v>-5.2615009999999997E-2</v>
      </c>
      <c r="B15">
        <f>'86'!W15</f>
        <v>-9.4409060000000003E-2</v>
      </c>
      <c r="C15">
        <f>拉桿!W15</f>
        <v>-0.1038265</v>
      </c>
      <c r="D15">
        <f>'拉桿(滿載)'!W15</f>
        <v>-9.3385339999999997E-2</v>
      </c>
      <c r="E15">
        <f>拉桿2代!Z15</f>
        <v>-0.11563179137015001</v>
      </c>
    </row>
    <row r="16" spans="1:5" x14ac:dyDescent="0.25">
      <c r="A16">
        <f>ORIGN!W16</f>
        <v>-5.0948670000000001E-2</v>
      </c>
      <c r="B16">
        <f>'86'!W16</f>
        <v>-9.4041009999999994E-2</v>
      </c>
      <c r="C16">
        <f>拉桿!W16</f>
        <v>-8.2720180000000004E-2</v>
      </c>
      <c r="D16">
        <f>'拉桿(滿載)'!W16</f>
        <v>-9.171021E-2</v>
      </c>
      <c r="E16">
        <f>拉桿2代!Z16</f>
        <v>-9.8168911470282796E-2</v>
      </c>
    </row>
    <row r="17" spans="1:5" x14ac:dyDescent="0.25">
      <c r="A17">
        <f>ORIGN!W17</f>
        <v>-6.3500139999999997E-2</v>
      </c>
      <c r="B17">
        <f>'86'!W17</f>
        <v>-0.1033488</v>
      </c>
      <c r="C17">
        <f>拉桿!W17</f>
        <v>-8.8307220000000006E-2</v>
      </c>
      <c r="D17">
        <f>'拉桿(滿載)'!W17</f>
        <v>-9.389161E-2</v>
      </c>
      <c r="E17">
        <f>拉桿2代!Z17</f>
        <v>-8.1744930711655103E-2</v>
      </c>
    </row>
    <row r="18" spans="1:5" x14ac:dyDescent="0.25">
      <c r="A18">
        <f>ORIGN!W18</f>
        <v>-8.0626929999999999E-2</v>
      </c>
      <c r="B18">
        <f>'86'!W18</f>
        <v>-0.1038545</v>
      </c>
      <c r="C18">
        <f>拉桿!W18</f>
        <v>-9.490121E-2</v>
      </c>
      <c r="D18">
        <f>'拉桿(滿載)'!W18</f>
        <v>-0.10019740000000001</v>
      </c>
      <c r="E18">
        <f>拉桿2代!Z18</f>
        <v>-6.1398379983449797E-2</v>
      </c>
    </row>
    <row r="19" spans="1:5" x14ac:dyDescent="0.25">
      <c r="A19">
        <f>ORIGN!W19</f>
        <v>-7.1885379999999999E-2</v>
      </c>
      <c r="B19">
        <f>'86'!W19</f>
        <v>-0.122445</v>
      </c>
      <c r="C19">
        <f>拉桿!W19</f>
        <v>-9.2822349999999998E-2</v>
      </c>
      <c r="D19">
        <f>'拉桿(滿載)'!W19</f>
        <v>-8.4129529999999994E-2</v>
      </c>
      <c r="E19">
        <f>拉桿2代!Z19</f>
        <v>2.3431556534953098E-2</v>
      </c>
    </row>
    <row r="20" spans="1:5" x14ac:dyDescent="0.25">
      <c r="A20">
        <f>ORIGN!W20</f>
        <v>-7.2073390000000001E-2</v>
      </c>
      <c r="B20">
        <f>'86'!W20</f>
        <v>-0.1207592</v>
      </c>
      <c r="C20">
        <f>拉桿!W20</f>
        <v>-9.0360250000000003E-2</v>
      </c>
      <c r="D20">
        <f>'拉桿(滿載)'!W20</f>
        <v>-9.0508599999999995E-2</v>
      </c>
      <c r="E20">
        <f>拉桿2代!Z20</f>
        <v>-0.178672809113961</v>
      </c>
    </row>
    <row r="21" spans="1:5" x14ac:dyDescent="0.25">
      <c r="A21">
        <f>ORIGN!W21</f>
        <v>-7.7918230000000005E-2</v>
      </c>
      <c r="B21">
        <f>'86'!W21</f>
        <v>-0.1175583</v>
      </c>
      <c r="C21">
        <f>拉桿!W21</f>
        <v>-8.4138850000000001E-2</v>
      </c>
      <c r="D21">
        <f>'拉桿(滿載)'!W21</f>
        <v>-8.9668629999999999E-2</v>
      </c>
      <c r="E21">
        <f>拉桿2代!Z21</f>
        <v>-0.123405292275982</v>
      </c>
    </row>
    <row r="22" spans="1:5" x14ac:dyDescent="0.25">
      <c r="A22">
        <f>ORIGN!W22</f>
        <v>-8.4605700000000006E-2</v>
      </c>
      <c r="B22">
        <f>'86'!W22</f>
        <v>-0.1165897</v>
      </c>
      <c r="C22">
        <f>拉桿!W22</f>
        <v>-9.8537490000000005E-2</v>
      </c>
      <c r="D22">
        <f>'拉桿(滿載)'!W22</f>
        <v>-8.6601209999999998E-2</v>
      </c>
      <c r="E22">
        <f>拉桿2代!Z22</f>
        <v>-9.9433380355852405E-2</v>
      </c>
    </row>
    <row r="23" spans="1:5" x14ac:dyDescent="0.25">
      <c r="A23">
        <f>ORIGN!W23</f>
        <v>-6.5492460000000002E-2</v>
      </c>
      <c r="B23">
        <f>'86'!W23</f>
        <v>-0.120103</v>
      </c>
      <c r="C23">
        <f>拉桿!W23</f>
        <v>-9.6094579999999999E-2</v>
      </c>
      <c r="D23">
        <f>'拉桿(滿載)'!W23</f>
        <v>-9.4726240000000003E-2</v>
      </c>
      <c r="E23">
        <f>拉桿2代!Z23</f>
        <v>-0.161755078289232</v>
      </c>
    </row>
    <row r="24" spans="1:5" x14ac:dyDescent="0.25">
      <c r="A24">
        <f>ORIGN!W24</f>
        <v>-9.7704719999999995E-2</v>
      </c>
      <c r="B24">
        <f>'86'!W24</f>
        <v>-0.1117572</v>
      </c>
      <c r="C24">
        <f>拉桿!W24</f>
        <v>-8.4530859999999999E-2</v>
      </c>
      <c r="D24">
        <f>'拉桿(滿載)'!W24</f>
        <v>-9.8589960000000004E-2</v>
      </c>
      <c r="E24">
        <f>拉桿2代!Z24</f>
        <v>-2.6853984851813999E-2</v>
      </c>
    </row>
    <row r="25" spans="1:5" x14ac:dyDescent="0.25">
      <c r="A25">
        <f>ORIGN!W25</f>
        <v>-8.144266E-2</v>
      </c>
      <c r="B25">
        <f>'86'!W25</f>
        <v>-0.1208596</v>
      </c>
      <c r="C25">
        <f>拉桿!W25</f>
        <v>-9.7923369999999996E-2</v>
      </c>
      <c r="D25">
        <f>'拉桿(滿載)'!W25</f>
        <v>-8.74172E-2</v>
      </c>
      <c r="E25">
        <f>拉桿2代!Z25</f>
        <v>-9.4323573172317404E-2</v>
      </c>
    </row>
    <row r="26" spans="1:5" x14ac:dyDescent="0.25">
      <c r="A26">
        <f>ORIGN!W26</f>
        <v>-9.5160069999999999E-2</v>
      </c>
      <c r="B26">
        <f>'86'!W26</f>
        <v>-0.12124409999999999</v>
      </c>
      <c r="C26">
        <f>拉桿!W26</f>
        <v>-9.5594700000000005E-2</v>
      </c>
      <c r="D26">
        <f>'拉桿(滿載)'!W26</f>
        <v>-9.892418E-2</v>
      </c>
      <c r="E26">
        <f>拉桿2代!Z26</f>
        <v>-0.12077355648676601</v>
      </c>
    </row>
    <row r="27" spans="1:5" x14ac:dyDescent="0.25">
      <c r="A27">
        <f>ORIGN!W27</f>
        <v>-9.6214419999999995E-2</v>
      </c>
      <c r="B27">
        <f>'86'!W27</f>
        <v>-0.112721</v>
      </c>
      <c r="C27">
        <f>拉桿!W27</f>
        <v>-9.4592549999999997E-2</v>
      </c>
      <c r="D27">
        <f>'拉桿(滿載)'!W27</f>
        <v>-0.1028955</v>
      </c>
      <c r="E27">
        <f>拉桿2代!Z27</f>
        <v>-0.111562747540618</v>
      </c>
    </row>
    <row r="28" spans="1:5" x14ac:dyDescent="0.25">
      <c r="A28">
        <f>ORIGN!W28</f>
        <v>-8.2937230000000001E-2</v>
      </c>
      <c r="B28">
        <f>'86'!W28</f>
        <v>-0.1258754</v>
      </c>
      <c r="C28">
        <f>拉桿!W28</f>
        <v>-9.5189629999999997E-2</v>
      </c>
      <c r="D28">
        <f>'拉桿(滿載)'!W28</f>
        <v>-8.9897660000000004E-2</v>
      </c>
      <c r="E28">
        <f>拉桿2代!Z28</f>
        <v>-0.14028653779377701</v>
      </c>
    </row>
    <row r="29" spans="1:5" x14ac:dyDescent="0.25">
      <c r="A29">
        <f>ORIGN!W29</f>
        <v>-9.629538E-2</v>
      </c>
      <c r="B29">
        <f>'86'!W29</f>
        <v>-0.1113758</v>
      </c>
      <c r="C29">
        <f>拉桿!W29</f>
        <v>-8.5082669999999999E-2</v>
      </c>
      <c r="D29">
        <f>'拉桿(滿載)'!W29</f>
        <v>-8.5460839999999996E-2</v>
      </c>
      <c r="E29">
        <f>拉桿2代!Z29</f>
        <v>-8.35958276692602E-2</v>
      </c>
    </row>
    <row r="30" spans="1:5" x14ac:dyDescent="0.25">
      <c r="A30">
        <f>ORIGN!W30</f>
        <v>-8.9255039999999994E-2</v>
      </c>
      <c r="B30">
        <f>'86'!W30</f>
        <v>-0.12931590000000001</v>
      </c>
      <c r="C30">
        <f>拉桿!W30</f>
        <v>-8.4753510000000004E-2</v>
      </c>
      <c r="D30">
        <f>'拉桿(滿載)'!W30</f>
        <v>-8.3144419999999997E-2</v>
      </c>
      <c r="E30">
        <f>拉桿2代!Z30</f>
        <v>-7.5861741547561104E-2</v>
      </c>
    </row>
    <row r="31" spans="1:5" x14ac:dyDescent="0.25">
      <c r="A31">
        <f>ORIGN!W31</f>
        <v>-8.393805E-2</v>
      </c>
      <c r="B31">
        <f>'86'!W31</f>
        <v>-0.12297569999999999</v>
      </c>
      <c r="C31">
        <f>拉桿!W31</f>
        <v>-8.7550089999999997E-2</v>
      </c>
      <c r="D31">
        <f>'拉桿(滿載)'!W31</f>
        <v>-8.3570000000000005E-2</v>
      </c>
      <c r="E31">
        <f>拉桿2代!Z31</f>
        <v>-6.1577610724812097E-2</v>
      </c>
    </row>
    <row r="32" spans="1:5" x14ac:dyDescent="0.25">
      <c r="A32">
        <f>ORIGN!W32</f>
        <v>-9.5426120000000003E-2</v>
      </c>
      <c r="B32">
        <f>'86'!W32</f>
        <v>-0.10467129999999999</v>
      </c>
      <c r="C32">
        <f>拉桿!W32</f>
        <v>-8.5591070000000005E-2</v>
      </c>
      <c r="D32">
        <f>'拉桿(滿載)'!W32</f>
        <v>-9.1239360000000005E-2</v>
      </c>
      <c r="E32">
        <f>拉桿2代!Z32</f>
        <v>-7.2451297455605607E-2</v>
      </c>
    </row>
    <row r="33" spans="1:5" x14ac:dyDescent="0.25">
      <c r="A33">
        <f>ORIGN!W33</f>
        <v>-9.5150750000000006E-2</v>
      </c>
      <c r="B33">
        <f>'86'!W33</f>
        <v>-0.1159596</v>
      </c>
      <c r="C33">
        <f>拉桿!W33</f>
        <v>-8.9619900000000002E-2</v>
      </c>
      <c r="D33">
        <f>'拉桿(滿載)'!W33</f>
        <v>-9.0480630000000006E-2</v>
      </c>
      <c r="E33">
        <f>拉桿2代!Z33</f>
        <v>-0.177176112581336</v>
      </c>
    </row>
    <row r="34" spans="1:5" x14ac:dyDescent="0.25">
      <c r="A34">
        <f>ORIGN!W34</f>
        <v>-7.7515029999999999E-2</v>
      </c>
      <c r="B34">
        <f>'86'!W34</f>
        <v>-0.12866659999999999</v>
      </c>
      <c r="C34">
        <f>拉桿!W34</f>
        <v>-8.2173170000000004E-2</v>
      </c>
      <c r="D34">
        <f>'拉桿(滿載)'!W34</f>
        <v>-7.6403960000000007E-2</v>
      </c>
      <c r="E34">
        <f>拉桿2代!Z34</f>
        <v>-0.100464023697713</v>
      </c>
    </row>
    <row r="35" spans="1:5" x14ac:dyDescent="0.25">
      <c r="A35">
        <f>ORIGN!W35</f>
        <v>-8.6916519999999997E-2</v>
      </c>
      <c r="B35">
        <f>'86'!W35</f>
        <v>-0.10791389999999999</v>
      </c>
      <c r="C35">
        <f>拉桿!W35</f>
        <v>-8.4886660000000003E-2</v>
      </c>
      <c r="D35">
        <f>'拉桿(滿載)'!W35</f>
        <v>-5.8771700000000003E-2</v>
      </c>
      <c r="E35">
        <f>拉桿2代!Z35</f>
        <v>-9.8133757743893796E-2</v>
      </c>
    </row>
    <row r="36" spans="1:5" x14ac:dyDescent="0.25">
      <c r="A36">
        <f>ORIGN!W36</f>
        <v>-9.6449579999999993E-2</v>
      </c>
      <c r="B36">
        <f>'86'!W36</f>
        <v>-9.4261520000000001E-2</v>
      </c>
      <c r="C36">
        <f>拉桿!W36</f>
        <v>-8.9515239999999996E-2</v>
      </c>
      <c r="D36">
        <f>'拉桿(滿載)'!W36</f>
        <v>-6.1226339999999997E-2</v>
      </c>
      <c r="E36">
        <f>拉桿2代!Z36</f>
        <v>-2.7821777591948701E-2</v>
      </c>
    </row>
    <row r="37" spans="1:5" x14ac:dyDescent="0.25">
      <c r="A37">
        <f>ORIGN!W37</f>
        <v>-0.1080016</v>
      </c>
      <c r="B37">
        <f>'86'!W37</f>
        <v>-0.1118842</v>
      </c>
      <c r="C37">
        <f>拉桿!W37</f>
        <v>-7.9209070000000006E-2</v>
      </c>
      <c r="D37">
        <f>'拉桿(滿載)'!W37</f>
        <v>-7.8100130000000004E-2</v>
      </c>
      <c r="E37">
        <f>拉桿2代!Z37</f>
        <v>-8.5847264054813202E-2</v>
      </c>
    </row>
    <row r="38" spans="1:5" x14ac:dyDescent="0.25">
      <c r="A38">
        <f>ORIGN!W38</f>
        <v>-9.9229109999999995E-2</v>
      </c>
      <c r="B38">
        <f>'86'!W38</f>
        <v>-0.10001930000000001</v>
      </c>
      <c r="C38">
        <f>拉桿!W38</f>
        <v>-9.3600790000000003E-2</v>
      </c>
      <c r="D38">
        <f>'拉桿(滿載)'!W38</f>
        <v>-6.9280270000000005E-2</v>
      </c>
      <c r="E38">
        <f>拉桿2代!Z38</f>
        <v>-3.3129457644476702E-2</v>
      </c>
    </row>
    <row r="39" spans="1:5" x14ac:dyDescent="0.25">
      <c r="A39">
        <f>ORIGN!W39</f>
        <v>-9.7299120000000003E-2</v>
      </c>
      <c r="B39">
        <f>'86'!W39</f>
        <v>-0.1054841</v>
      </c>
      <c r="C39">
        <f>拉桿!W39</f>
        <v>-9.0409790000000004E-2</v>
      </c>
      <c r="D39">
        <f>'拉桿(滿載)'!W39</f>
        <v>-5.665982E-2</v>
      </c>
      <c r="E39">
        <f>拉桿2代!Z39</f>
        <v>-7.5406074685048494E-2</v>
      </c>
    </row>
    <row r="40" spans="1:5" x14ac:dyDescent="0.25">
      <c r="A40">
        <f>ORIGN!W40</f>
        <v>-8.8305629999999996E-2</v>
      </c>
      <c r="B40">
        <f>'86'!W40</f>
        <v>-9.8064780000000004E-2</v>
      </c>
      <c r="C40">
        <f>拉桿!W40</f>
        <v>-8.4377729999999998E-2</v>
      </c>
      <c r="D40">
        <f>'拉桿(滿載)'!W40</f>
        <v>-8.1249849999999998E-2</v>
      </c>
      <c r="E40">
        <f>拉桿2代!Z40</f>
        <v>-5.1317782625281798E-2</v>
      </c>
    </row>
    <row r="41" spans="1:5" x14ac:dyDescent="0.25">
      <c r="A41">
        <f>ORIGN!W41</f>
        <v>-9.6535060000000006E-2</v>
      </c>
      <c r="B41">
        <f>'86'!W41</f>
        <v>-8.9258779999999996E-2</v>
      </c>
      <c r="C41">
        <f>拉桿!W41</f>
        <v>-8.3209939999999996E-2</v>
      </c>
      <c r="D41">
        <f>'拉桿(滿載)'!W41</f>
        <v>-9.1658820000000002E-2</v>
      </c>
      <c r="E41">
        <f>拉桿2代!Z41</f>
        <v>-0.119258750458729</v>
      </c>
    </row>
    <row r="42" spans="1:5" x14ac:dyDescent="0.25">
      <c r="A42">
        <f>ORIGN!W42</f>
        <v>-0.1048982</v>
      </c>
      <c r="B42">
        <f>'86'!W42</f>
        <v>-9.0551740000000006E-2</v>
      </c>
      <c r="C42">
        <f>拉桿!W42</f>
        <v>-7.2785260000000004E-2</v>
      </c>
      <c r="D42">
        <f>'拉桿(滿載)'!W42</f>
        <v>-5.4528489999999999E-2</v>
      </c>
      <c r="E42">
        <f>拉桿2代!Z42</f>
        <v>-4.1609495187506999E-2</v>
      </c>
    </row>
    <row r="43" spans="1:5" x14ac:dyDescent="0.25">
      <c r="A43">
        <f>ORIGN!W43</f>
        <v>-0.10699119999999999</v>
      </c>
      <c r="B43">
        <f>'86'!W43</f>
        <v>-9.0554129999999997E-2</v>
      </c>
      <c r="C43">
        <f>拉桿!W43</f>
        <v>-7.7162159999999994E-2</v>
      </c>
      <c r="D43">
        <f>'拉桿(滿載)'!W43</f>
        <v>-5.8987690000000002E-2</v>
      </c>
      <c r="E43">
        <f>拉桿2代!Z43</f>
        <v>-5.0999268558908399E-2</v>
      </c>
    </row>
    <row r="44" spans="1:5" x14ac:dyDescent="0.25">
      <c r="A44">
        <f>ORIGN!W44</f>
        <v>-0.1096133</v>
      </c>
      <c r="B44">
        <f>'86'!W44</f>
        <v>-7.2697109999999995E-2</v>
      </c>
      <c r="C44">
        <f>拉桿!W44</f>
        <v>-7.0735950000000006E-2</v>
      </c>
      <c r="D44">
        <f>'拉桿(滿載)'!W44</f>
        <v>-7.3174879999999998E-2</v>
      </c>
      <c r="E44">
        <f>拉桿2代!Z44</f>
        <v>-8.3327381031380196E-2</v>
      </c>
    </row>
    <row r="45" spans="1:5" x14ac:dyDescent="0.25">
      <c r="A45">
        <f>ORIGN!W45</f>
        <v>-9.9617940000000002E-2</v>
      </c>
      <c r="B45">
        <f>'86'!W45</f>
        <v>-6.6536150000000002E-2</v>
      </c>
      <c r="C45">
        <f>拉桿!W45</f>
        <v>-5.4467769999999999E-2</v>
      </c>
      <c r="D45">
        <f>'拉桿(滿載)'!W45</f>
        <v>-4.8284710000000002E-2</v>
      </c>
      <c r="E45">
        <f>拉桿2代!Z45</f>
        <v>-5.0305515094942702E-2</v>
      </c>
    </row>
    <row r="46" spans="1:5" x14ac:dyDescent="0.25">
      <c r="A46">
        <f>ORIGN!W46</f>
        <v>-9.3649529999999995E-2</v>
      </c>
      <c r="B46">
        <f>'86'!W46</f>
        <v>-6.6302589999999995E-2</v>
      </c>
      <c r="C46">
        <f>拉桿!W46</f>
        <v>-5.6387109999999997E-2</v>
      </c>
      <c r="D46">
        <f>'拉桿(滿載)'!W46</f>
        <v>-4.6793609999999999E-2</v>
      </c>
      <c r="E46">
        <f>拉桿2代!Z46</f>
        <v>-9.2777608159526403E-2</v>
      </c>
    </row>
    <row r="47" spans="1:5" x14ac:dyDescent="0.25">
      <c r="A47">
        <f>ORIGN!W47</f>
        <v>-0.1087861</v>
      </c>
      <c r="B47">
        <f>'86'!W47</f>
        <v>-6.2280679999999998E-2</v>
      </c>
      <c r="C47">
        <f>拉桿!W47</f>
        <v>-4.7728109999999997E-2</v>
      </c>
      <c r="D47">
        <f>'拉桿(滿載)'!W47</f>
        <v>-4.2204449999999998E-2</v>
      </c>
      <c r="E47">
        <f>拉桿2代!Z47</f>
        <v>-9.2382927685976696E-2</v>
      </c>
    </row>
    <row r="48" spans="1:5" x14ac:dyDescent="0.25">
      <c r="A48">
        <f>ORIGN!W48</f>
        <v>-8.568721E-2</v>
      </c>
      <c r="B48">
        <f>'86'!W48</f>
        <v>-4.6465770000000003E-2</v>
      </c>
      <c r="C48">
        <f>拉桿!W48</f>
        <v>-4.0828660000000003E-2</v>
      </c>
      <c r="D48">
        <f>'拉桿(滿載)'!W48</f>
        <v>-4.2886750000000001E-2</v>
      </c>
      <c r="E48">
        <f>拉桿2代!Z48</f>
        <v>-1.5566709203731099E-2</v>
      </c>
    </row>
    <row r="49" spans="1:5" x14ac:dyDescent="0.25">
      <c r="A49">
        <f>ORIGN!W49</f>
        <v>-9.2450569999999996E-2</v>
      </c>
      <c r="B49">
        <f>'86'!W49</f>
        <v>-4.5339789999999998E-2</v>
      </c>
      <c r="C49">
        <f>拉桿!W49</f>
        <v>-4.550038E-2</v>
      </c>
      <c r="D49">
        <f>'拉桿(滿載)'!W49</f>
        <v>-3.861291E-2</v>
      </c>
      <c r="E49">
        <f>拉桿2代!Z49</f>
        <v>-2.6677949903759698E-2</v>
      </c>
    </row>
    <row r="50" spans="1:5" x14ac:dyDescent="0.25">
      <c r="A50">
        <f>ORIGN!W50</f>
        <v>-0.1009274</v>
      </c>
      <c r="B50">
        <f>'86'!W50</f>
        <v>-3.7104489999999997E-2</v>
      </c>
      <c r="C50">
        <f>拉桿!W50</f>
        <v>-3.4211770000000002E-2</v>
      </c>
      <c r="D50">
        <f>'拉桿(滿載)'!W50</f>
        <v>-3.110599E-2</v>
      </c>
      <c r="E50">
        <f>拉桿2代!Z50</f>
        <v>-1.8176074439790801E-2</v>
      </c>
    </row>
    <row r="51" spans="1:5" x14ac:dyDescent="0.25">
      <c r="A51">
        <f>ORIGN!W51</f>
        <v>-9.4060989999999997E-2</v>
      </c>
      <c r="B51">
        <f>'86'!W51</f>
        <v>-3.6993970000000001E-2</v>
      </c>
      <c r="C51">
        <f>拉桿!W51</f>
        <v>-4.132533E-2</v>
      </c>
      <c r="D51">
        <f>'拉桿(滿載)'!W51</f>
        <v>-3.0074549999999999E-2</v>
      </c>
      <c r="E51">
        <f>拉桿2代!Z51</f>
        <v>-0.110259662819242</v>
      </c>
    </row>
    <row r="52" spans="1:5" x14ac:dyDescent="0.25">
      <c r="A52">
        <f>ORIGN!W52</f>
        <v>-8.0604830000000002E-2</v>
      </c>
      <c r="B52">
        <f>'86'!W52</f>
        <v>-4.4583980000000002E-2</v>
      </c>
      <c r="C52">
        <f>拉桿!W52</f>
        <v>-3.3847450000000001E-2</v>
      </c>
      <c r="D52">
        <f>'拉桿(滿載)'!W52</f>
        <v>-2.920476E-2</v>
      </c>
      <c r="E52">
        <f>拉桿2代!Z52</f>
        <v>-0.10172289994499301</v>
      </c>
    </row>
    <row r="53" spans="1:5" x14ac:dyDescent="0.25">
      <c r="A53">
        <f>ORIGN!W53</f>
        <v>-6.6837880000000002E-2</v>
      </c>
      <c r="B53">
        <f>'86'!W53</f>
        <v>-3.0295059999999999E-2</v>
      </c>
      <c r="C53">
        <f>拉桿!W53</f>
        <v>-3.2133429999999998E-2</v>
      </c>
      <c r="D53">
        <f>'拉桿(滿載)'!W53</f>
        <v>-3.027854E-2</v>
      </c>
      <c r="E53">
        <f>拉桿2代!Z53</f>
        <v>-1.37626838813114E-2</v>
      </c>
    </row>
    <row r="54" spans="1:5" x14ac:dyDescent="0.25">
      <c r="A54">
        <f>ORIGN!W54</f>
        <v>-7.8473769999999998E-2</v>
      </c>
      <c r="B54">
        <f>'86'!W54</f>
        <v>-3.5042940000000002E-2</v>
      </c>
      <c r="C54">
        <f>拉桿!W54</f>
        <v>-3.6406479999999998E-2</v>
      </c>
      <c r="D54">
        <f>'拉桿(滿載)'!W54</f>
        <v>-2.3032879999999999E-2</v>
      </c>
      <c r="E54">
        <f>拉桿2代!Z54</f>
        <v>-5.9332565925875297E-2</v>
      </c>
    </row>
    <row r="55" spans="1:5" x14ac:dyDescent="0.25">
      <c r="A55">
        <f>ORIGN!W55</f>
        <v>-6.3446619999999995E-2</v>
      </c>
      <c r="B55">
        <f>'86'!W55</f>
        <v>-8.9700590000000007E-3</v>
      </c>
      <c r="C55">
        <f>拉桿!W55</f>
        <v>-3.250575E-2</v>
      </c>
      <c r="D55">
        <f>'拉桿(滿載)'!W55</f>
        <v>-3.360643E-2</v>
      </c>
      <c r="E55">
        <f>拉桿2代!Z55</f>
        <v>-3.7664022032554603E-2</v>
      </c>
    </row>
    <row r="56" spans="1:5" x14ac:dyDescent="0.25">
      <c r="A56">
        <f>ORIGN!W56</f>
        <v>-5.1985969999999999E-2</v>
      </c>
      <c r="B56">
        <f>'86'!W56</f>
        <v>-2.017211E-2</v>
      </c>
      <c r="C56">
        <f>拉桿!W56</f>
        <v>-3.8164959999999998E-2</v>
      </c>
      <c r="D56">
        <f>'拉桿(滿載)'!W56</f>
        <v>-2.4238229999999999E-2</v>
      </c>
      <c r="E56">
        <f>拉桿2代!Z56</f>
        <v>-1.2614328819269299E-2</v>
      </c>
    </row>
    <row r="57" spans="1:5" x14ac:dyDescent="0.25">
      <c r="A57">
        <f>ORIGN!W57</f>
        <v>-4.971296E-2</v>
      </c>
      <c r="B57">
        <f>'86'!W57</f>
        <v>-2.1183049999999998E-2</v>
      </c>
      <c r="C57">
        <f>拉桿!W57</f>
        <v>-2.7208449999999999E-2</v>
      </c>
      <c r="D57">
        <f>'拉桿(滿載)'!W57</f>
        <v>-2.5716019999999999E-2</v>
      </c>
      <c r="E57">
        <f>拉桿2代!Z57</f>
        <v>-4.7534762296824302E-2</v>
      </c>
    </row>
    <row r="58" spans="1:5" x14ac:dyDescent="0.25">
      <c r="A58">
        <f>ORIGN!W58</f>
        <v>-4.8022389999999998E-2</v>
      </c>
      <c r="B58">
        <f>'86'!W58</f>
        <v>-1.8622150000000001E-2</v>
      </c>
      <c r="C58">
        <f>拉桿!W58</f>
        <v>-3.6569989999999997E-2</v>
      </c>
      <c r="D58">
        <f>'拉桿(滿載)'!W58</f>
        <v>-1.839232E-2</v>
      </c>
      <c r="E58">
        <f>拉桿2代!Z58</f>
        <v>-3.39113617405239E-2</v>
      </c>
    </row>
    <row r="59" spans="1:5" x14ac:dyDescent="0.25">
      <c r="A59">
        <f>ORIGN!W59</f>
        <v>-4.3364519999999997E-2</v>
      </c>
      <c r="B59">
        <f>'86'!W59</f>
        <v>-2.222435E-2</v>
      </c>
      <c r="C59">
        <f>拉桿!W59</f>
        <v>-2.7389009999999998E-2</v>
      </c>
      <c r="D59">
        <f>'拉桿(滿載)'!W59</f>
        <v>-2.013616E-2</v>
      </c>
      <c r="E59">
        <f>拉桿2代!Z59</f>
        <v>-6.1660701350822598E-2</v>
      </c>
    </row>
    <row r="60" spans="1:5" x14ac:dyDescent="0.25">
      <c r="A60">
        <f>ORIGN!W60</f>
        <v>-2.8845229999999999E-2</v>
      </c>
      <c r="B60">
        <f>'86'!W60</f>
        <v>-1.6686300000000001E-2</v>
      </c>
      <c r="C60">
        <f>拉桿!W60</f>
        <v>-2.009035E-2</v>
      </c>
      <c r="D60">
        <f>'拉桿(滿載)'!W60</f>
        <v>-2.2637399999999998E-2</v>
      </c>
      <c r="E60">
        <f>拉桿2代!Z60</f>
        <v>-3.2067921633971097E-2</v>
      </c>
    </row>
    <row r="61" spans="1:5" x14ac:dyDescent="0.25">
      <c r="A61">
        <f>ORIGN!W61</f>
        <v>-2.5740780000000001E-2</v>
      </c>
      <c r="B61">
        <f>'86'!W61</f>
        <v>-2.4718130000000001E-2</v>
      </c>
      <c r="C61">
        <f>拉桿!W61</f>
        <v>-2.9831400000000001E-2</v>
      </c>
      <c r="D61">
        <f>'拉桿(滿載)'!W61</f>
        <v>-2.9650840000000001E-2</v>
      </c>
      <c r="E61">
        <f>拉桿2代!Z61</f>
        <v>-6.9558305563452605E-2</v>
      </c>
    </row>
    <row r="62" spans="1:5" x14ac:dyDescent="0.25">
      <c r="A62">
        <f>ORIGN!W62</f>
        <v>-3.7251760000000002E-2</v>
      </c>
      <c r="B62">
        <f>'86'!W62</f>
        <v>-1.438187E-2</v>
      </c>
      <c r="C62">
        <f>拉桿!W62</f>
        <v>-3.6394759999999998E-2</v>
      </c>
      <c r="D62">
        <f>'拉桿(滿載)'!W62</f>
        <v>-1.9993420000000001E-2</v>
      </c>
      <c r="E62">
        <f>拉桿2代!Z62</f>
        <v>-5.7081129540322302E-2</v>
      </c>
    </row>
    <row r="63" spans="1:5" x14ac:dyDescent="0.25">
      <c r="A63">
        <f>ORIGN!W63</f>
        <v>-1.8807239999999999E-2</v>
      </c>
      <c r="B63">
        <f>'86'!W63</f>
        <v>-2.1107419999999998E-2</v>
      </c>
      <c r="C63">
        <f>拉桿!W63</f>
        <v>-2.5692050000000001E-2</v>
      </c>
      <c r="D63">
        <f>'拉桿(滿載)'!W63</f>
        <v>-1.6824789999999999E-2</v>
      </c>
      <c r="E63">
        <f>拉桿2代!Z63</f>
        <v>-4.90005661608039E-2</v>
      </c>
    </row>
    <row r="64" spans="1:5" x14ac:dyDescent="0.25">
      <c r="A64">
        <f>ORIGN!W64</f>
        <v>-4.7709469999999997E-2</v>
      </c>
      <c r="B64">
        <f>'86'!W64</f>
        <v>-1.325722E-2</v>
      </c>
      <c r="C64">
        <f>拉桿!W64</f>
        <v>-2.5938659999999999E-2</v>
      </c>
      <c r="D64">
        <f>'拉桿(滿載)'!W64</f>
        <v>-2.4033430000000001E-2</v>
      </c>
      <c r="E64">
        <f>拉桿2代!Z64</f>
        <v>-3.7015275991011298E-3</v>
      </c>
    </row>
    <row r="65" spans="1:5" x14ac:dyDescent="0.25">
      <c r="A65">
        <f>ORIGN!W65</f>
        <v>-1.6555810000000001E-2</v>
      </c>
      <c r="B65">
        <f>'86'!W65</f>
        <v>-1.7080720000000001E-2</v>
      </c>
      <c r="C65">
        <f>拉桿!W65</f>
        <v>-2.9719550000000001E-2</v>
      </c>
      <c r="D65">
        <f>'拉桿(滿載)'!W65</f>
        <v>-6.3343289999999997E-3</v>
      </c>
      <c r="E65">
        <f>拉桿2代!Z65</f>
        <v>-7.1495222624267203E-3</v>
      </c>
    </row>
    <row r="66" spans="1:5" x14ac:dyDescent="0.25">
      <c r="A66">
        <f>ORIGN!W66</f>
        <v>-3.7072269999999997E-2</v>
      </c>
      <c r="B66">
        <f>'86'!W66</f>
        <v>-1.9446399999999999E-2</v>
      </c>
      <c r="C66">
        <f>拉桿!W66</f>
        <v>-2.3400399999999998E-2</v>
      </c>
      <c r="D66">
        <f>'拉桿(滿載)'!W66</f>
        <v>-1.549614E-2</v>
      </c>
      <c r="E66">
        <f>拉桿2代!Z66</f>
        <v>-3.9474971573808498E-2</v>
      </c>
    </row>
    <row r="67" spans="1:5" x14ac:dyDescent="0.25">
      <c r="A67">
        <f>ORIGN!W67</f>
        <v>-3.1705469999999999E-2</v>
      </c>
      <c r="B67">
        <f>'86'!W67</f>
        <v>-2.1479990000000001E-2</v>
      </c>
      <c r="C67">
        <f>拉桿!W67</f>
        <v>-2.871607E-2</v>
      </c>
      <c r="D67">
        <f>'拉桿(滿載)'!W67</f>
        <v>-1.7967549999999999E-2</v>
      </c>
      <c r="E67">
        <f>拉桿2代!Z67</f>
        <v>-4.2571961605461603E-2</v>
      </c>
    </row>
    <row r="68" spans="1:5" x14ac:dyDescent="0.25">
      <c r="A68">
        <f>ORIGN!W68</f>
        <v>-2.810967E-2</v>
      </c>
      <c r="B68">
        <f>'86'!W68</f>
        <v>-2.4258470000000001E-2</v>
      </c>
      <c r="C68">
        <f>拉桿!W68</f>
        <v>-2.2951659999999999E-2</v>
      </c>
      <c r="D68">
        <f>'拉桿(滿載)'!W68</f>
        <v>-2.7173030000000001E-2</v>
      </c>
      <c r="E68">
        <f>拉桿2代!Z68</f>
        <v>-7.4810591865306794E-2</v>
      </c>
    </row>
    <row r="69" spans="1:5" x14ac:dyDescent="0.25">
      <c r="A69">
        <f>ORIGN!W69</f>
        <v>-2.3677900000000002E-2</v>
      </c>
      <c r="B69">
        <f>'86'!W69</f>
        <v>-2.3359649999999999E-2</v>
      </c>
      <c r="C69">
        <f>拉桿!W69</f>
        <v>-2.1847510000000001E-2</v>
      </c>
      <c r="D69">
        <f>'拉桿(滿載)'!W69</f>
        <v>-2.3071230000000002E-2</v>
      </c>
      <c r="E69">
        <f>拉桿2代!Z69</f>
        <v>-2.2041120129822799E-2</v>
      </c>
    </row>
    <row r="70" spans="1:5" x14ac:dyDescent="0.25">
      <c r="A70">
        <f>ORIGN!W70</f>
        <v>-3.8687480000000003E-2</v>
      </c>
      <c r="B70">
        <f>'86'!W70</f>
        <v>-3.336302E-2</v>
      </c>
      <c r="C70">
        <f>拉桿!W70</f>
        <v>-3.4731079999999998E-2</v>
      </c>
      <c r="D70">
        <f>'拉桿(滿載)'!W70</f>
        <v>-1.4549650000000001E-2</v>
      </c>
      <c r="E70">
        <f>拉桿2代!Z70</f>
        <v>-1.56159776838976E-2</v>
      </c>
    </row>
    <row r="71" spans="1:5" x14ac:dyDescent="0.25">
      <c r="A71">
        <f>ORIGN!W71</f>
        <v>-3.6231510000000001E-2</v>
      </c>
      <c r="B71">
        <f>'86'!W71</f>
        <v>-2.8917399999999999E-2</v>
      </c>
      <c r="C71">
        <f>拉桿!W71</f>
        <v>-2.095588E-2</v>
      </c>
      <c r="D71">
        <f>'拉桿(滿載)'!W71</f>
        <v>-1.7810159999999998E-2</v>
      </c>
      <c r="E71">
        <f>拉桿2代!Z71</f>
        <v>-5.25359125078841E-2</v>
      </c>
    </row>
    <row r="72" spans="1:5" x14ac:dyDescent="0.25">
      <c r="A72">
        <f>ORIGN!W72</f>
        <v>-3.5011519999999997E-2</v>
      </c>
      <c r="B72">
        <f>'86'!W72</f>
        <v>-3.4310569999999999E-2</v>
      </c>
      <c r="C72">
        <f>拉桿!W72</f>
        <v>-2.194604E-2</v>
      </c>
      <c r="D72">
        <f>'拉桿(滿載)'!W72</f>
        <v>-1.3937919999999999E-2</v>
      </c>
      <c r="E72">
        <f>拉桿2代!Z72</f>
        <v>-1.5348596310453599E-2</v>
      </c>
    </row>
    <row r="73" spans="1:5" x14ac:dyDescent="0.25">
      <c r="A73">
        <f>ORIGN!W73</f>
        <v>-2.875548E-2</v>
      </c>
      <c r="B73">
        <f>'86'!W73</f>
        <v>-4.1702169999999997E-2</v>
      </c>
      <c r="C73">
        <f>拉桿!W73</f>
        <v>-2.6697129999999999E-2</v>
      </c>
      <c r="D73">
        <f>'拉桿(滿載)'!W73</f>
        <v>-1.419838E-2</v>
      </c>
      <c r="E73">
        <f>拉桿2代!Z73</f>
        <v>8.1868235070125805E-3</v>
      </c>
    </row>
    <row r="74" spans="1:5" x14ac:dyDescent="0.25">
      <c r="A74">
        <f>ORIGN!W74</f>
        <v>-3.1612519999999998E-2</v>
      </c>
      <c r="B74">
        <f>'86'!W74</f>
        <v>-3.327194E-2</v>
      </c>
      <c r="C74">
        <f>拉桿!W74</f>
        <v>-2.579538E-2</v>
      </c>
      <c r="D74">
        <f>'拉桿(滿載)'!W74</f>
        <v>-1.495578E-2</v>
      </c>
      <c r="E74">
        <f>拉桿2代!Z74</f>
        <v>1.85427917218947E-2</v>
      </c>
    </row>
    <row r="75" spans="1:5" x14ac:dyDescent="0.25">
      <c r="A75">
        <f>ORIGN!W75</f>
        <v>-3.105086E-2</v>
      </c>
      <c r="B75">
        <f>'86'!W75</f>
        <v>-4.0623859999999998E-2</v>
      </c>
      <c r="C75">
        <f>拉桿!W75</f>
        <v>-1.5771770000000001E-2</v>
      </c>
      <c r="D75">
        <f>'拉桿(滿載)'!W75</f>
        <v>-1.7605889999999999E-2</v>
      </c>
      <c r="E75">
        <f>拉桿2代!Z75</f>
        <v>1.1227887155774E-2</v>
      </c>
    </row>
    <row r="76" spans="1:5" x14ac:dyDescent="0.25">
      <c r="A76">
        <f>ORIGN!W76</f>
        <v>-3.8711710000000003E-2</v>
      </c>
      <c r="B76">
        <f>'86'!W76</f>
        <v>-3.8883750000000002E-2</v>
      </c>
      <c r="C76">
        <f>拉桿!W76</f>
        <v>-2.948226E-2</v>
      </c>
      <c r="D76">
        <f>'拉桿(滿載)'!W76</f>
        <v>-1.3475330000000001E-2</v>
      </c>
      <c r="E76">
        <f>拉桿2代!Z76</f>
        <v>-1.26359004240989E-2</v>
      </c>
    </row>
    <row r="77" spans="1:5" x14ac:dyDescent="0.25">
      <c r="A77">
        <f>ORIGN!W77</f>
        <v>-2.5350629999999999E-2</v>
      </c>
      <c r="B77">
        <f>'86'!W77</f>
        <v>-4.0466729999999999E-2</v>
      </c>
      <c r="C77">
        <f>拉桿!W77</f>
        <v>-3.4525220000000002E-2</v>
      </c>
      <c r="D77">
        <f>'拉桿(滿載)'!W77</f>
        <v>-2.2609710000000002E-2</v>
      </c>
      <c r="E77">
        <f>拉桿2代!Z77</f>
        <v>1.0681939132307799E-3</v>
      </c>
    </row>
    <row r="78" spans="1:5" x14ac:dyDescent="0.25">
      <c r="A78">
        <f>ORIGN!W78</f>
        <v>-3.24855E-2</v>
      </c>
      <c r="B78">
        <f>'86'!W78</f>
        <v>-4.7601869999999998E-2</v>
      </c>
      <c r="C78">
        <f>拉桿!W78</f>
        <v>-3.8052040000000002E-2</v>
      </c>
      <c r="D78">
        <f>'拉桿(滿載)'!W78</f>
        <v>-2.2096250000000001E-2</v>
      </c>
      <c r="E78">
        <f>拉桿2代!Z78</f>
        <v>-8.7008135973978707E-3</v>
      </c>
    </row>
    <row r="79" spans="1:5" x14ac:dyDescent="0.25">
      <c r="A79">
        <f>ORIGN!W79</f>
        <v>-3.4174219999999998E-2</v>
      </c>
      <c r="B79">
        <f>'86'!W79</f>
        <v>-5.7180729999999999E-2</v>
      </c>
      <c r="C79">
        <f>拉桿!W79</f>
        <v>-3.0718760000000001E-2</v>
      </c>
      <c r="D79">
        <f>'拉桿(滿載)'!W79</f>
        <v>-3.0105969999999999E-2</v>
      </c>
      <c r="E79">
        <f>拉桿2代!Z79</f>
        <v>2.8261465487920798E-3</v>
      </c>
    </row>
    <row r="80" spans="1:5" x14ac:dyDescent="0.25">
      <c r="A80">
        <f>ORIGN!W80</f>
        <v>-3.5598739999999997E-2</v>
      </c>
      <c r="B80">
        <f>'86'!W80</f>
        <v>-5.8903799999999999E-2</v>
      </c>
      <c r="C80">
        <f>拉桿!W80</f>
        <v>-2.9732600000000001E-2</v>
      </c>
      <c r="D80">
        <f>'拉桿(滿載)'!W80</f>
        <v>-1.7678329999999999E-2</v>
      </c>
      <c r="E80">
        <f>拉桿2代!Z80</f>
        <v>-8.5841671416524001E-3</v>
      </c>
    </row>
    <row r="81" spans="1:5" x14ac:dyDescent="0.25">
      <c r="A81">
        <f>ORIGN!W81</f>
        <v>-3.3207760000000003E-2</v>
      </c>
      <c r="B81">
        <f>'86'!W81</f>
        <v>-5.0972370000000003E-2</v>
      </c>
      <c r="C81">
        <f>拉桿!W81</f>
        <v>-2.5626800000000002E-2</v>
      </c>
      <c r="D81">
        <f>'拉桿(滿載)'!W81</f>
        <v>-2.4266989999999999E-2</v>
      </c>
      <c r="E81">
        <f>拉桿2代!Z81</f>
        <v>-2.0701550101512901E-2</v>
      </c>
    </row>
    <row r="82" spans="1:5" x14ac:dyDescent="0.25">
      <c r="A82">
        <f>ORIGN!W82</f>
        <v>-2.1899439999999999E-2</v>
      </c>
      <c r="B82">
        <f>'86'!W82</f>
        <v>-4.5902779999999997E-2</v>
      </c>
      <c r="C82">
        <f>拉桿!W82</f>
        <v>-2.21599E-2</v>
      </c>
      <c r="D82">
        <f>'拉桿(滿載)'!W82</f>
        <v>-2.054309E-2</v>
      </c>
      <c r="E82">
        <f>拉桿2代!Z82</f>
        <v>-1.71893732559164E-2</v>
      </c>
    </row>
    <row r="85" spans="1:5" x14ac:dyDescent="0.25">
      <c r="A85">
        <f>SUM(A2:A82)/81</f>
        <v>-6.1396377925925935E-2</v>
      </c>
      <c r="B85">
        <f>SUM(B2:B82)/81</f>
        <v>-6.4260829000000005E-2</v>
      </c>
      <c r="C85">
        <f>SUM(C2:C82)/81</f>
        <v>-5.9975670246913595E-2</v>
      </c>
      <c r="D85">
        <f>SUM(D2:D82)/81</f>
        <v>-5.4560684308641971E-2</v>
      </c>
      <c r="E85">
        <f>SUM(E2:E82)/81</f>
        <v>-5.4374082185761091E-2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1"/>
  <sheetViews>
    <sheetView workbookViewId="0">
      <selection activeCell="A83" sqref="A83:XFD112"/>
    </sheetView>
  </sheetViews>
  <sheetFormatPr defaultRowHeight="16.5" x14ac:dyDescent="0.25"/>
  <sheetData>
    <row r="1" spans="1:32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36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</row>
    <row r="2" spans="1:32" x14ac:dyDescent="0.25">
      <c r="A2" s="2">
        <v>41826.692972546298</v>
      </c>
      <c r="B2">
        <v>2937</v>
      </c>
      <c r="C2">
        <v>293.7</v>
      </c>
      <c r="D2">
        <v>23.958950000000002</v>
      </c>
      <c r="E2">
        <v>121.5697</v>
      </c>
      <c r="F2">
        <v>36</v>
      </c>
      <c r="G2">
        <v>6.6350540000000002</v>
      </c>
      <c r="H2">
        <v>210.85169999999999</v>
      </c>
      <c r="I2">
        <v>4</v>
      </c>
      <c r="J2">
        <v>5</v>
      </c>
      <c r="K2">
        <v>1404635871</v>
      </c>
      <c r="L2">
        <v>-0.1406403</v>
      </c>
      <c r="M2">
        <v>-0.1196289</v>
      </c>
      <c r="N2">
        <v>-0.8965149</v>
      </c>
      <c r="O2">
        <v>7.6728589999999999</v>
      </c>
      <c r="P2">
        <v>-23.783770000000001</v>
      </c>
      <c r="Q2">
        <v>-21.34421</v>
      </c>
      <c r="R2">
        <v>189.5592</v>
      </c>
      <c r="S2">
        <v>193.36</v>
      </c>
      <c r="T2">
        <v>10</v>
      </c>
      <c r="U2">
        <v>-0.20642430000000001</v>
      </c>
      <c r="V2">
        <v>3.3777670000000003E-2</v>
      </c>
      <c r="W2">
        <v>-3.9841950000000001E-2</v>
      </c>
      <c r="X2">
        <v>-0.41026980000000002</v>
      </c>
      <c r="Y2">
        <v>-5.1622500000000002E-2</v>
      </c>
      <c r="Z2">
        <v>4.818339E-2</v>
      </c>
      <c r="AA2">
        <v>0.25955610000000001</v>
      </c>
      <c r="AB2">
        <v>2.8799689999999999E-2</v>
      </c>
      <c r="AC2">
        <v>-3.022592E-2</v>
      </c>
      <c r="AD2">
        <v>-4.7962869999999998E-2</v>
      </c>
      <c r="AE2">
        <v>2.4467849999999999E-2</v>
      </c>
      <c r="AF2">
        <v>0.15475059999999999</v>
      </c>
    </row>
    <row r="3" spans="1:32" x14ac:dyDescent="0.25">
      <c r="A3" s="2">
        <v>41826.692973703706</v>
      </c>
      <c r="B3">
        <v>2938</v>
      </c>
      <c r="C3">
        <v>293.8</v>
      </c>
      <c r="D3">
        <v>23.958880000000001</v>
      </c>
      <c r="E3">
        <v>121.5697</v>
      </c>
      <c r="F3">
        <v>36</v>
      </c>
      <c r="G3">
        <v>7.651948</v>
      </c>
      <c r="H3">
        <v>210.85169999999999</v>
      </c>
      <c r="I3">
        <v>4</v>
      </c>
      <c r="J3">
        <v>5</v>
      </c>
      <c r="K3">
        <v>1404635872</v>
      </c>
      <c r="L3">
        <v>0.20011899999999999</v>
      </c>
      <c r="M3">
        <v>-2.235413E-2</v>
      </c>
      <c r="N3">
        <v>-1.286789</v>
      </c>
      <c r="O3">
        <v>8.3736379999999997</v>
      </c>
      <c r="P3">
        <v>-23.72964</v>
      </c>
      <c r="Q3">
        <v>-21.174769999999999</v>
      </c>
      <c r="R3">
        <v>193.5592</v>
      </c>
      <c r="S3">
        <v>197.36</v>
      </c>
      <c r="T3">
        <v>10</v>
      </c>
      <c r="U3">
        <v>-5.9080899999999999E-2</v>
      </c>
      <c r="V3">
        <v>9.5178719999999994E-2</v>
      </c>
      <c r="W3">
        <v>-2.390693E-2</v>
      </c>
      <c r="X3">
        <v>-0.41236400000000001</v>
      </c>
      <c r="Y3">
        <v>-4.6679529999999997E-2</v>
      </c>
      <c r="Z3">
        <v>4.9118259999999997E-2</v>
      </c>
      <c r="AA3">
        <v>-8.7203119999999995E-2</v>
      </c>
      <c r="AB3">
        <v>9.6630980000000005E-2</v>
      </c>
      <c r="AC3">
        <v>-9.2206739999999999E-3</v>
      </c>
      <c r="AD3">
        <v>-0.2114809</v>
      </c>
      <c r="AE3">
        <v>-1.9489739999999998E-2</v>
      </c>
      <c r="AF3">
        <v>2.471402E-2</v>
      </c>
    </row>
    <row r="4" spans="1:32" x14ac:dyDescent="0.25">
      <c r="A4" s="2">
        <v>41826.692974861115</v>
      </c>
      <c r="B4">
        <v>2939</v>
      </c>
      <c r="C4">
        <v>293.89999999999998</v>
      </c>
      <c r="D4">
        <v>23.958880000000001</v>
      </c>
      <c r="E4">
        <v>121.5697</v>
      </c>
      <c r="F4">
        <v>36</v>
      </c>
      <c r="G4">
        <v>7.651948</v>
      </c>
      <c r="H4">
        <v>210.85169999999999</v>
      </c>
      <c r="I4">
        <v>4</v>
      </c>
      <c r="J4">
        <v>5</v>
      </c>
      <c r="K4">
        <v>1404635872</v>
      </c>
      <c r="L4">
        <v>0.16387940000000001</v>
      </c>
      <c r="M4">
        <v>-0.2015381</v>
      </c>
      <c r="N4">
        <v>-0.88990780000000003</v>
      </c>
      <c r="O4">
        <v>7.8345760000000002</v>
      </c>
      <c r="P4">
        <v>-23.946200000000001</v>
      </c>
      <c r="Q4">
        <v>-20.948820000000001</v>
      </c>
      <c r="R4">
        <v>193.5592</v>
      </c>
      <c r="S4">
        <v>197.36</v>
      </c>
      <c r="T4">
        <v>10</v>
      </c>
      <c r="U4">
        <v>-1.273577E-2</v>
      </c>
      <c r="V4">
        <v>2.9752299999999999E-2</v>
      </c>
      <c r="W4">
        <v>-2.795574E-2</v>
      </c>
      <c r="X4">
        <v>-0.41283540000000002</v>
      </c>
      <c r="Y4">
        <v>-4.0677820000000003E-2</v>
      </c>
      <c r="Z4">
        <v>4.9368179999999998E-2</v>
      </c>
      <c r="AA4">
        <v>3.9293050000000003E-2</v>
      </c>
      <c r="AB4">
        <v>7.3250889999999999E-2</v>
      </c>
      <c r="AC4">
        <v>-6.4706290000000003E-3</v>
      </c>
      <c r="AD4">
        <v>0.17678650000000001</v>
      </c>
      <c r="AE4">
        <v>9.7047099999999997E-2</v>
      </c>
      <c r="AF4">
        <v>-0.2825164</v>
      </c>
    </row>
    <row r="5" spans="1:32" x14ac:dyDescent="0.25">
      <c r="A5" s="2">
        <v>41826.692976018516</v>
      </c>
      <c r="B5">
        <v>2940</v>
      </c>
      <c r="C5">
        <v>294</v>
      </c>
      <c r="D5">
        <v>23.958880000000001</v>
      </c>
      <c r="E5">
        <v>121.5697</v>
      </c>
      <c r="F5">
        <v>36</v>
      </c>
      <c r="G5">
        <v>7.651948</v>
      </c>
      <c r="H5">
        <v>210.85169999999999</v>
      </c>
      <c r="I5">
        <v>4</v>
      </c>
      <c r="J5">
        <v>5</v>
      </c>
      <c r="K5">
        <v>1404635872</v>
      </c>
      <c r="L5">
        <v>-1.7318730000000001E-2</v>
      </c>
      <c r="M5">
        <v>6.7382810000000001E-2</v>
      </c>
      <c r="N5">
        <v>-0.77363590000000004</v>
      </c>
      <c r="O5">
        <v>7.0798870000000003</v>
      </c>
      <c r="P5">
        <v>-23.62135</v>
      </c>
      <c r="Q5">
        <v>-20.83588</v>
      </c>
      <c r="R5">
        <v>193.5592</v>
      </c>
      <c r="S5">
        <v>197.36</v>
      </c>
      <c r="T5">
        <v>10</v>
      </c>
      <c r="U5">
        <v>-0.2196919</v>
      </c>
      <c r="V5">
        <v>3.1355260000000003E-2</v>
      </c>
      <c r="W5">
        <v>-1.8306570000000001E-2</v>
      </c>
      <c r="X5">
        <v>-0.41367799999999999</v>
      </c>
      <c r="Y5">
        <v>-3.6746109999999998E-2</v>
      </c>
      <c r="Z5">
        <v>4.8950210000000001E-2</v>
      </c>
      <c r="AA5">
        <v>0.13752590000000001</v>
      </c>
      <c r="AB5">
        <v>3.307131E-2</v>
      </c>
      <c r="AC5">
        <v>-7.6022549999999996E-3</v>
      </c>
      <c r="AD5">
        <v>-7.0987439999999999E-2</v>
      </c>
      <c r="AE5">
        <v>5.7048340000000003E-2</v>
      </c>
      <c r="AF5">
        <v>-0.14464859999999999</v>
      </c>
    </row>
    <row r="6" spans="1:32" x14ac:dyDescent="0.25">
      <c r="A6" s="2">
        <v>41826.692977175924</v>
      </c>
      <c r="B6">
        <v>2941</v>
      </c>
      <c r="C6">
        <v>294.10000000000002</v>
      </c>
      <c r="D6">
        <v>23.958880000000001</v>
      </c>
      <c r="E6">
        <v>121.5697</v>
      </c>
      <c r="F6">
        <v>36</v>
      </c>
      <c r="G6">
        <v>7.651948</v>
      </c>
      <c r="H6">
        <v>210.85169999999999</v>
      </c>
      <c r="I6">
        <v>4</v>
      </c>
      <c r="J6">
        <v>5</v>
      </c>
      <c r="K6">
        <v>1404635872</v>
      </c>
      <c r="L6">
        <v>8.6776729999999996E-2</v>
      </c>
      <c r="M6">
        <v>-1.371765E-2</v>
      </c>
      <c r="N6">
        <v>-1.3424069999999999</v>
      </c>
      <c r="O6">
        <v>8.1580119999999994</v>
      </c>
      <c r="P6">
        <v>-27.302910000000001</v>
      </c>
      <c r="Q6">
        <v>-19.81915</v>
      </c>
      <c r="R6">
        <v>193.5592</v>
      </c>
      <c r="S6">
        <v>197.36</v>
      </c>
      <c r="T6">
        <v>10</v>
      </c>
      <c r="U6">
        <v>-0.17349000000000001</v>
      </c>
      <c r="V6">
        <v>-1.8660770000000001E-3</v>
      </c>
      <c r="W6">
        <v>-1.8858639999999999E-2</v>
      </c>
      <c r="X6">
        <v>-0.41418630000000001</v>
      </c>
      <c r="Y6">
        <v>-3.5307400000000003E-2</v>
      </c>
      <c r="Z6">
        <v>4.9743160000000002E-2</v>
      </c>
      <c r="AA6">
        <v>0.22865170000000001</v>
      </c>
      <c r="AB6">
        <v>3.5984400000000001E-3</v>
      </c>
      <c r="AC6">
        <v>-1.0058299999999999E-2</v>
      </c>
      <c r="AD6">
        <v>-1.160334E-2</v>
      </c>
      <c r="AE6">
        <v>-0.13316919999999999</v>
      </c>
      <c r="AF6">
        <v>-0.11211939999999999</v>
      </c>
    </row>
    <row r="7" spans="1:32" x14ac:dyDescent="0.25">
      <c r="A7" s="2">
        <v>41826.692978333333</v>
      </c>
      <c r="B7">
        <v>2942</v>
      </c>
      <c r="C7">
        <v>294.2</v>
      </c>
      <c r="D7">
        <v>23.958880000000001</v>
      </c>
      <c r="E7">
        <v>121.5697</v>
      </c>
      <c r="F7">
        <v>36</v>
      </c>
      <c r="G7">
        <v>7.651948</v>
      </c>
      <c r="H7">
        <v>210.85169999999999</v>
      </c>
      <c r="I7">
        <v>4</v>
      </c>
      <c r="J7">
        <v>5</v>
      </c>
      <c r="K7">
        <v>1404635872</v>
      </c>
      <c r="L7">
        <v>-3.872681E-2</v>
      </c>
      <c r="M7">
        <v>-0.1134949</v>
      </c>
      <c r="N7">
        <v>-1.043228</v>
      </c>
      <c r="O7">
        <v>7.9962960000000001</v>
      </c>
      <c r="P7">
        <v>-28.223299999999998</v>
      </c>
      <c r="Q7">
        <v>-21.00534</v>
      </c>
      <c r="R7">
        <v>193.5592</v>
      </c>
      <c r="S7">
        <v>197.36</v>
      </c>
      <c r="T7">
        <v>10</v>
      </c>
      <c r="U7">
        <v>2.2797990000000001E-2</v>
      </c>
      <c r="V7">
        <v>7.2248900000000003E-3</v>
      </c>
      <c r="W7">
        <v>-2.8669460000000001E-2</v>
      </c>
      <c r="X7">
        <v>-0.41445500000000002</v>
      </c>
      <c r="Y7">
        <v>-3.5305139999999999E-2</v>
      </c>
      <c r="Z7">
        <v>4.8078959999999997E-2</v>
      </c>
      <c r="AA7">
        <v>2.1578420000000001E-2</v>
      </c>
      <c r="AB7">
        <v>1.3554719999999999E-2</v>
      </c>
      <c r="AC7">
        <v>6.7856560000000002E-3</v>
      </c>
      <c r="AD7">
        <v>2.5293030000000001E-2</v>
      </c>
      <c r="AE7">
        <v>0.10772229999999999</v>
      </c>
      <c r="AF7">
        <v>-0.20670350000000001</v>
      </c>
    </row>
    <row r="8" spans="1:32" x14ac:dyDescent="0.25">
      <c r="A8" s="2">
        <v>41826.692979490741</v>
      </c>
      <c r="B8">
        <v>2943</v>
      </c>
      <c r="C8">
        <v>294.3</v>
      </c>
      <c r="D8">
        <v>23.958880000000001</v>
      </c>
      <c r="E8">
        <v>121.5697</v>
      </c>
      <c r="F8">
        <v>36</v>
      </c>
      <c r="G8">
        <v>7.651948</v>
      </c>
      <c r="H8">
        <v>210.85169999999999</v>
      </c>
      <c r="I8">
        <v>4</v>
      </c>
      <c r="J8">
        <v>5</v>
      </c>
      <c r="K8">
        <v>1404635872</v>
      </c>
      <c r="L8">
        <v>5.8975220000000002E-2</v>
      </c>
      <c r="M8">
        <v>3.7841799999999998E-3</v>
      </c>
      <c r="N8">
        <v>-1.8515619999999999</v>
      </c>
      <c r="O8">
        <v>7.6728589999999999</v>
      </c>
      <c r="P8">
        <v>-27.79017</v>
      </c>
      <c r="Q8">
        <v>-19.649719999999999</v>
      </c>
      <c r="R8">
        <v>193.5592</v>
      </c>
      <c r="S8">
        <v>197.36</v>
      </c>
      <c r="T8">
        <v>10</v>
      </c>
      <c r="U8">
        <v>-9.1525120000000001E-2</v>
      </c>
      <c r="V8">
        <v>-4.6891339999999997E-2</v>
      </c>
      <c r="W8">
        <v>-4.0636110000000003E-2</v>
      </c>
      <c r="X8">
        <v>-0.41487370000000001</v>
      </c>
      <c r="Y8">
        <v>-3.436492E-2</v>
      </c>
      <c r="Z8">
        <v>4.6787240000000001E-2</v>
      </c>
      <c r="AA8">
        <v>-7.8994030000000007E-2</v>
      </c>
      <c r="AB8">
        <v>3.5835869999999999E-2</v>
      </c>
      <c r="AC8">
        <v>1.0362440000000001E-2</v>
      </c>
      <c r="AD8">
        <v>-4.0249149999999997E-2</v>
      </c>
      <c r="AE8">
        <v>-0.18427840000000001</v>
      </c>
      <c r="AF8">
        <v>0.67859849999999999</v>
      </c>
    </row>
    <row r="9" spans="1:32" x14ac:dyDescent="0.25">
      <c r="A9" s="2">
        <v>41826.692980648149</v>
      </c>
      <c r="B9">
        <v>2944</v>
      </c>
      <c r="C9">
        <v>294.39999999999998</v>
      </c>
      <c r="D9">
        <v>23.958880000000001</v>
      </c>
      <c r="E9">
        <v>121.5697</v>
      </c>
      <c r="F9">
        <v>36</v>
      </c>
      <c r="G9">
        <v>7.651948</v>
      </c>
      <c r="H9">
        <v>210.85169999999999</v>
      </c>
      <c r="I9">
        <v>4</v>
      </c>
      <c r="J9">
        <v>5</v>
      </c>
      <c r="K9">
        <v>1404635872</v>
      </c>
      <c r="L9">
        <v>-0.1160431</v>
      </c>
      <c r="M9">
        <v>-8.9111329999999999E-3</v>
      </c>
      <c r="N9">
        <v>-1.027603</v>
      </c>
      <c r="O9">
        <v>7.8345760000000002</v>
      </c>
      <c r="P9">
        <v>-26.653210000000001</v>
      </c>
      <c r="Q9">
        <v>-19.593229999999998</v>
      </c>
      <c r="R9">
        <v>193.5592</v>
      </c>
      <c r="S9">
        <v>197.36</v>
      </c>
      <c r="T9">
        <v>10</v>
      </c>
      <c r="U9">
        <v>3.7238180000000003E-2</v>
      </c>
      <c r="V9">
        <v>2.4975119999999999E-3</v>
      </c>
      <c r="W9">
        <v>-4.775687E-2</v>
      </c>
      <c r="X9">
        <v>-0.4173521</v>
      </c>
      <c r="Y9">
        <v>-3.7644219999999999E-2</v>
      </c>
      <c r="Z9">
        <v>4.3562549999999998E-2</v>
      </c>
      <c r="AA9">
        <v>-9.6160450000000001E-3</v>
      </c>
      <c r="AB9">
        <v>-3.9071330000000001E-2</v>
      </c>
      <c r="AC9">
        <v>-3.6746550000000003E-2</v>
      </c>
      <c r="AD9">
        <v>-4.3439810000000002E-2</v>
      </c>
      <c r="AE9">
        <v>9.5382880000000003E-2</v>
      </c>
      <c r="AF9">
        <v>-1.7480390000000001E-3</v>
      </c>
    </row>
    <row r="10" spans="1:32" x14ac:dyDescent="0.25">
      <c r="A10" s="2">
        <v>41826.692981805558</v>
      </c>
      <c r="B10">
        <v>2945</v>
      </c>
      <c r="C10">
        <v>294.5</v>
      </c>
      <c r="D10">
        <v>23.958880000000001</v>
      </c>
      <c r="E10">
        <v>121.5697</v>
      </c>
      <c r="F10">
        <v>36</v>
      </c>
      <c r="G10">
        <v>7.651948</v>
      </c>
      <c r="H10">
        <v>210.85169999999999</v>
      </c>
      <c r="I10">
        <v>4</v>
      </c>
      <c r="J10">
        <v>5</v>
      </c>
      <c r="K10">
        <v>1404635872</v>
      </c>
      <c r="L10">
        <v>-0.22630310000000001</v>
      </c>
      <c r="M10">
        <v>-6.7214969999999999E-2</v>
      </c>
      <c r="N10">
        <v>-0.90803529999999999</v>
      </c>
      <c r="O10">
        <v>7.6728589999999999</v>
      </c>
      <c r="P10">
        <v>-24.433440000000001</v>
      </c>
      <c r="Q10">
        <v>-20.666440000000001</v>
      </c>
      <c r="R10">
        <v>193.5592</v>
      </c>
      <c r="S10">
        <v>197.36</v>
      </c>
      <c r="T10">
        <v>10</v>
      </c>
      <c r="U10">
        <v>6.950025E-2</v>
      </c>
      <c r="V10">
        <v>-1.8862899999999998E-2</v>
      </c>
      <c r="W10">
        <v>-7.0192669999999999E-2</v>
      </c>
      <c r="X10">
        <v>-0.42097519999999999</v>
      </c>
      <c r="Y10">
        <v>-4.0123779999999998E-2</v>
      </c>
      <c r="Z10">
        <v>4.4831059999999999E-2</v>
      </c>
      <c r="AA10">
        <v>-4.7274719999999999E-2</v>
      </c>
      <c r="AB10">
        <v>-3.4453129999999998E-2</v>
      </c>
      <c r="AC10">
        <v>-5.044717E-2</v>
      </c>
      <c r="AD10">
        <v>-6.2893599999999994E-2</v>
      </c>
      <c r="AE10">
        <v>-8.5234619999999997E-2</v>
      </c>
      <c r="AF10">
        <v>5.8448170000000001E-2</v>
      </c>
    </row>
    <row r="11" spans="1:32" x14ac:dyDescent="0.25">
      <c r="A11" s="2">
        <v>41826.692982962966</v>
      </c>
      <c r="B11">
        <v>2946</v>
      </c>
      <c r="C11">
        <v>294.60000000000002</v>
      </c>
      <c r="D11">
        <v>23.958880000000001</v>
      </c>
      <c r="E11">
        <v>121.5697</v>
      </c>
      <c r="F11">
        <v>36</v>
      </c>
      <c r="G11">
        <v>7.651948</v>
      </c>
      <c r="H11">
        <v>210.85169999999999</v>
      </c>
      <c r="I11">
        <v>4</v>
      </c>
      <c r="J11">
        <v>5</v>
      </c>
      <c r="K11">
        <v>1404635872</v>
      </c>
      <c r="L11">
        <v>-0.118927</v>
      </c>
      <c r="M11">
        <v>-0.14031979999999999</v>
      </c>
      <c r="N11">
        <v>-0.93310550000000003</v>
      </c>
      <c r="O11">
        <v>7.0259819999999999</v>
      </c>
      <c r="P11">
        <v>-26.165939999999999</v>
      </c>
      <c r="Q11">
        <v>-19.423770000000001</v>
      </c>
      <c r="R11">
        <v>193.5592</v>
      </c>
      <c r="S11">
        <v>197.36</v>
      </c>
      <c r="T11">
        <v>10</v>
      </c>
      <c r="U11">
        <v>0.14647279999999999</v>
      </c>
      <c r="V11">
        <v>-2.6924819999999999E-2</v>
      </c>
      <c r="W11">
        <v>-8.0115069999999997E-2</v>
      </c>
      <c r="X11">
        <v>-0.42650490000000002</v>
      </c>
      <c r="Y11">
        <v>-3.9526190000000003E-2</v>
      </c>
      <c r="Z11">
        <v>4.9997970000000003E-2</v>
      </c>
      <c r="AA11">
        <v>0.14655860000000001</v>
      </c>
      <c r="AB11">
        <v>-4.0870219999999999E-2</v>
      </c>
      <c r="AC11">
        <v>-4.9391039999999997E-2</v>
      </c>
      <c r="AD11">
        <v>0.12662470000000001</v>
      </c>
      <c r="AE11">
        <v>-1.957242E-2</v>
      </c>
      <c r="AF11">
        <v>0.29040500000000002</v>
      </c>
    </row>
    <row r="12" spans="1:32" x14ac:dyDescent="0.25">
      <c r="A12" s="2">
        <v>41826.692984120367</v>
      </c>
      <c r="B12">
        <v>2947</v>
      </c>
      <c r="C12">
        <v>294.7</v>
      </c>
      <c r="D12">
        <v>23.958880000000001</v>
      </c>
      <c r="E12">
        <v>121.5697</v>
      </c>
      <c r="F12">
        <v>36</v>
      </c>
      <c r="G12">
        <v>7.651948</v>
      </c>
      <c r="H12">
        <v>210.85169999999999</v>
      </c>
      <c r="I12">
        <v>4</v>
      </c>
      <c r="J12">
        <v>5</v>
      </c>
      <c r="K12">
        <v>1404635872</v>
      </c>
      <c r="L12">
        <v>-0.27531430000000001</v>
      </c>
      <c r="M12">
        <v>7.6782230000000007E-2</v>
      </c>
      <c r="N12">
        <v>-1.005447</v>
      </c>
      <c r="O12">
        <v>8.3197329999999994</v>
      </c>
      <c r="P12">
        <v>-25.08314</v>
      </c>
      <c r="Q12">
        <v>-18.858979999999999</v>
      </c>
      <c r="R12">
        <v>193.5592</v>
      </c>
      <c r="S12">
        <v>197.36</v>
      </c>
      <c r="T12">
        <v>10</v>
      </c>
      <c r="U12">
        <v>0.33548109999999998</v>
      </c>
      <c r="V12">
        <v>-1.0696850000000001E-2</v>
      </c>
      <c r="W12">
        <v>-7.6786119999999999E-2</v>
      </c>
      <c r="X12">
        <v>-0.43205789999999999</v>
      </c>
      <c r="Y12">
        <v>-4.5469389999999998E-2</v>
      </c>
      <c r="Z12">
        <v>5.44001E-2</v>
      </c>
      <c r="AA12">
        <v>-0.16061639999999999</v>
      </c>
      <c r="AB12">
        <v>-1.940004E-2</v>
      </c>
      <c r="AC12">
        <v>-6.3852619999999999E-2</v>
      </c>
      <c r="AD12">
        <v>-3.3837150000000003E-2</v>
      </c>
      <c r="AE12">
        <v>-4.715871E-2</v>
      </c>
      <c r="AF12">
        <v>0.17706930000000001</v>
      </c>
    </row>
    <row r="13" spans="1:32" x14ac:dyDescent="0.25">
      <c r="A13" s="2">
        <v>41826.692985277776</v>
      </c>
      <c r="B13">
        <v>2948</v>
      </c>
      <c r="C13">
        <v>294.8</v>
      </c>
      <c r="D13">
        <v>23.958819999999999</v>
      </c>
      <c r="E13">
        <v>121.56959999999999</v>
      </c>
      <c r="F13">
        <v>36</v>
      </c>
      <c r="G13">
        <v>8.7005739999999996</v>
      </c>
      <c r="H13">
        <v>210.85169999999999</v>
      </c>
      <c r="I13">
        <v>4</v>
      </c>
      <c r="J13">
        <v>5</v>
      </c>
      <c r="K13">
        <v>1404635873</v>
      </c>
      <c r="L13">
        <v>-0.16618350000000001</v>
      </c>
      <c r="M13">
        <v>-6.3812259999999996E-2</v>
      </c>
      <c r="N13">
        <v>-0.91680910000000004</v>
      </c>
      <c r="O13">
        <v>8.2119219999999995</v>
      </c>
      <c r="P13">
        <v>-28.656400000000001</v>
      </c>
      <c r="Q13">
        <v>-19.76276</v>
      </c>
      <c r="R13">
        <v>194.5592</v>
      </c>
      <c r="S13">
        <v>198.36</v>
      </c>
      <c r="T13">
        <v>10</v>
      </c>
      <c r="U13">
        <v>-1.4098769999999999E-3</v>
      </c>
      <c r="V13">
        <v>1.42583E-2</v>
      </c>
      <c r="W13">
        <v>-7.8356330000000002E-2</v>
      </c>
      <c r="X13">
        <v>-0.43720730000000002</v>
      </c>
      <c r="Y13">
        <v>-4.4740870000000002E-2</v>
      </c>
      <c r="Z13">
        <v>6.0663830000000002E-2</v>
      </c>
      <c r="AA13">
        <v>2.4845260000000001E-2</v>
      </c>
      <c r="AB13">
        <v>3.5885419999999999E-4</v>
      </c>
      <c r="AC13">
        <v>-5.938206E-2</v>
      </c>
      <c r="AD13">
        <v>7.4001579999999997E-2</v>
      </c>
      <c r="AE13">
        <v>-9.5104579999999994E-2</v>
      </c>
      <c r="AF13">
        <v>0.1505735</v>
      </c>
    </row>
    <row r="14" spans="1:32" x14ac:dyDescent="0.25">
      <c r="A14" s="2">
        <v>41826.692986435184</v>
      </c>
      <c r="B14">
        <v>2949</v>
      </c>
      <c r="C14">
        <v>294.89999999999998</v>
      </c>
      <c r="D14">
        <v>23.958819999999999</v>
      </c>
      <c r="E14">
        <v>121.56959999999999</v>
      </c>
      <c r="F14">
        <v>36</v>
      </c>
      <c r="G14">
        <v>8.7005739999999996</v>
      </c>
      <c r="H14">
        <v>210.85169999999999</v>
      </c>
      <c r="I14">
        <v>4</v>
      </c>
      <c r="J14">
        <v>5</v>
      </c>
      <c r="K14">
        <v>1404635873</v>
      </c>
      <c r="L14">
        <v>6.5643309999999996E-2</v>
      </c>
      <c r="M14">
        <v>-0.13302610000000001</v>
      </c>
      <c r="N14">
        <v>-1.1780090000000001</v>
      </c>
      <c r="O14">
        <v>7.7267650000000003</v>
      </c>
      <c r="P14">
        <v>-28.710540000000002</v>
      </c>
      <c r="Q14">
        <v>-20.15814</v>
      </c>
      <c r="R14">
        <v>194.5592</v>
      </c>
      <c r="S14">
        <v>198.36</v>
      </c>
      <c r="T14">
        <v>10</v>
      </c>
      <c r="U14">
        <v>-0.1171714</v>
      </c>
      <c r="V14">
        <v>1.977717E-2</v>
      </c>
      <c r="W14">
        <v>-8.4530060000000004E-2</v>
      </c>
      <c r="X14">
        <v>-0.44421110000000003</v>
      </c>
      <c r="Y14">
        <v>-4.7303419999999999E-2</v>
      </c>
      <c r="Z14">
        <v>6.3123899999999997E-2</v>
      </c>
      <c r="AA14">
        <v>7.3463329999999993E-2</v>
      </c>
      <c r="AB14">
        <v>-1.9755040000000001E-2</v>
      </c>
      <c r="AC14">
        <v>-6.7178600000000005E-2</v>
      </c>
      <c r="AD14">
        <v>-0.14703749999999999</v>
      </c>
      <c r="AE14">
        <v>4.4882330000000003E-3</v>
      </c>
      <c r="AF14">
        <v>0.51006030000000002</v>
      </c>
    </row>
    <row r="15" spans="1:32" x14ac:dyDescent="0.25">
      <c r="A15" s="2">
        <v>41826.692987592593</v>
      </c>
      <c r="B15">
        <v>2950</v>
      </c>
      <c r="C15">
        <v>295</v>
      </c>
      <c r="D15">
        <v>23.958819999999999</v>
      </c>
      <c r="E15">
        <v>121.56959999999999</v>
      </c>
      <c r="F15">
        <v>36</v>
      </c>
      <c r="G15">
        <v>8.7005739999999996</v>
      </c>
      <c r="H15">
        <v>210.85169999999999</v>
      </c>
      <c r="I15">
        <v>4</v>
      </c>
      <c r="J15">
        <v>5</v>
      </c>
      <c r="K15">
        <v>1404635873</v>
      </c>
      <c r="L15">
        <v>-6.9488530000000007E-2</v>
      </c>
      <c r="M15">
        <v>-0.13644410000000001</v>
      </c>
      <c r="N15">
        <v>-0.86007690000000003</v>
      </c>
      <c r="O15">
        <v>7.6189499999999999</v>
      </c>
      <c r="P15">
        <v>-27.952570000000001</v>
      </c>
      <c r="Q15">
        <v>-18.802489999999999</v>
      </c>
      <c r="R15">
        <v>194.5592</v>
      </c>
      <c r="S15">
        <v>198.36</v>
      </c>
      <c r="T15">
        <v>10</v>
      </c>
      <c r="U15">
        <v>5.2142830000000001E-2</v>
      </c>
      <c r="V15">
        <v>-3.9220640000000001E-2</v>
      </c>
      <c r="W15">
        <v>-9.4409060000000003E-2</v>
      </c>
      <c r="X15">
        <v>-0.45205220000000002</v>
      </c>
      <c r="Y15">
        <v>-5.0813549999999999E-2</v>
      </c>
      <c r="Z15">
        <v>6.2137329999999998E-2</v>
      </c>
      <c r="AA15">
        <v>-6.9544149999999999E-2</v>
      </c>
      <c r="AB15">
        <v>8.3094580000000005E-3</v>
      </c>
      <c r="AC15">
        <v>-7.3747370000000007E-2</v>
      </c>
      <c r="AD15">
        <v>-0.19443879999999999</v>
      </c>
      <c r="AE15">
        <v>-9.8936159999999992E-3</v>
      </c>
      <c r="AF15">
        <v>-0.27758640000000001</v>
      </c>
    </row>
    <row r="16" spans="1:32" x14ac:dyDescent="0.25">
      <c r="A16" s="2">
        <v>41826.692988750001</v>
      </c>
      <c r="B16">
        <v>2951</v>
      </c>
      <c r="C16">
        <v>295.10000000000002</v>
      </c>
      <c r="D16">
        <v>23.958819999999999</v>
      </c>
      <c r="E16">
        <v>121.56959999999999</v>
      </c>
      <c r="F16">
        <v>36</v>
      </c>
      <c r="G16">
        <v>8.7005739999999996</v>
      </c>
      <c r="H16">
        <v>210.85169999999999</v>
      </c>
      <c r="I16">
        <v>4</v>
      </c>
      <c r="J16">
        <v>5</v>
      </c>
      <c r="K16">
        <v>1404635873</v>
      </c>
      <c r="L16">
        <v>-0.1641388</v>
      </c>
      <c r="M16">
        <v>0.12896730000000001</v>
      </c>
      <c r="N16">
        <v>-1.035172</v>
      </c>
      <c r="O16">
        <v>7.6189499999999999</v>
      </c>
      <c r="P16">
        <v>-26.436610000000002</v>
      </c>
      <c r="Q16">
        <v>-19.819210000000002</v>
      </c>
      <c r="R16">
        <v>194.5592</v>
      </c>
      <c r="S16">
        <v>198.36</v>
      </c>
      <c r="T16">
        <v>10</v>
      </c>
      <c r="U16">
        <v>-7.086139E-3</v>
      </c>
      <c r="V16">
        <v>3.4922030000000001E-3</v>
      </c>
      <c r="W16">
        <v>-9.4041009999999994E-2</v>
      </c>
      <c r="X16">
        <v>-0.45892820000000001</v>
      </c>
      <c r="Y16">
        <v>-5.6687429999999997E-2</v>
      </c>
      <c r="Z16">
        <v>6.015554E-2</v>
      </c>
      <c r="AA16">
        <v>4.6737510000000003E-2</v>
      </c>
      <c r="AB16">
        <v>-5.0908839999999997E-2</v>
      </c>
      <c r="AC16">
        <v>-9.5077380000000003E-2</v>
      </c>
      <c r="AD16">
        <v>-3.1915859999999997E-2</v>
      </c>
      <c r="AE16">
        <v>-5.7251339999999998E-2</v>
      </c>
      <c r="AF16">
        <v>9.9966100000000002E-2</v>
      </c>
    </row>
    <row r="17" spans="1:32" x14ac:dyDescent="0.25">
      <c r="A17" s="2">
        <v>41826.692989907409</v>
      </c>
      <c r="B17">
        <v>2952</v>
      </c>
      <c r="C17">
        <v>295.2</v>
      </c>
      <c r="D17">
        <v>23.958819999999999</v>
      </c>
      <c r="E17">
        <v>121.56959999999999</v>
      </c>
      <c r="F17">
        <v>36</v>
      </c>
      <c r="G17">
        <v>8.7005739999999996</v>
      </c>
      <c r="H17">
        <v>210.85169999999999</v>
      </c>
      <c r="I17">
        <v>4</v>
      </c>
      <c r="J17">
        <v>5</v>
      </c>
      <c r="K17">
        <v>1404635873</v>
      </c>
      <c r="L17">
        <v>-0.10540769999999999</v>
      </c>
      <c r="M17">
        <v>-3.7689210000000001E-2</v>
      </c>
      <c r="N17">
        <v>-1.0506740000000001</v>
      </c>
      <c r="O17">
        <v>7.7267650000000003</v>
      </c>
      <c r="P17">
        <v>-23.513030000000001</v>
      </c>
      <c r="Q17">
        <v>-19.70627</v>
      </c>
      <c r="R17">
        <v>194.5592</v>
      </c>
      <c r="S17">
        <v>198.36</v>
      </c>
      <c r="T17">
        <v>10</v>
      </c>
      <c r="U17">
        <v>2.0226170000000002E-2</v>
      </c>
      <c r="V17" s="3">
        <v>1.2783169999999999E-5</v>
      </c>
      <c r="W17">
        <v>-0.1033488</v>
      </c>
      <c r="X17">
        <v>-0.4682501</v>
      </c>
      <c r="Y17">
        <v>-6.5520679999999998E-2</v>
      </c>
      <c r="Z17">
        <v>5.2820649999999997E-2</v>
      </c>
      <c r="AA17">
        <v>-7.5174030000000003E-2</v>
      </c>
      <c r="AB17">
        <v>-2.8731989999999999E-2</v>
      </c>
      <c r="AC17">
        <v>-8.8128300000000007E-2</v>
      </c>
      <c r="AD17">
        <v>-8.9692579999999994E-2</v>
      </c>
      <c r="AE17">
        <v>-7.9589160000000006E-2</v>
      </c>
      <c r="AF17">
        <v>5.1958810000000001E-2</v>
      </c>
    </row>
    <row r="18" spans="1:32" x14ac:dyDescent="0.25">
      <c r="A18" s="2">
        <v>41826.692991064818</v>
      </c>
      <c r="B18">
        <v>2953</v>
      </c>
      <c r="C18">
        <v>295.3</v>
      </c>
      <c r="D18">
        <v>23.958819999999999</v>
      </c>
      <c r="E18">
        <v>121.56959999999999</v>
      </c>
      <c r="F18">
        <v>36</v>
      </c>
      <c r="G18">
        <v>8.7005739999999996</v>
      </c>
      <c r="H18">
        <v>210.85169999999999</v>
      </c>
      <c r="I18">
        <v>4</v>
      </c>
      <c r="J18">
        <v>5</v>
      </c>
      <c r="K18">
        <v>1404635873</v>
      </c>
      <c r="L18">
        <v>-0.1243896</v>
      </c>
      <c r="M18">
        <v>-1.069641E-2</v>
      </c>
      <c r="N18">
        <v>-0.98284910000000003</v>
      </c>
      <c r="O18">
        <v>9.7212940000000003</v>
      </c>
      <c r="P18">
        <v>-24.325140000000001</v>
      </c>
      <c r="Q18">
        <v>-18.971979999999999</v>
      </c>
      <c r="R18">
        <v>194.5592</v>
      </c>
      <c r="S18">
        <v>198.36</v>
      </c>
      <c r="T18">
        <v>10</v>
      </c>
      <c r="U18">
        <v>-1.8816030000000001E-2</v>
      </c>
      <c r="V18">
        <v>1.53691E-2</v>
      </c>
      <c r="W18">
        <v>-0.1038545</v>
      </c>
      <c r="X18">
        <v>-0.47754219999999997</v>
      </c>
      <c r="Y18">
        <v>-6.454638E-2</v>
      </c>
      <c r="Z18">
        <v>5.243975E-2</v>
      </c>
      <c r="AA18">
        <v>1.6976379999999999E-2</v>
      </c>
      <c r="AB18">
        <v>1.932296E-2</v>
      </c>
      <c r="AC18">
        <v>-9.6871789999999999E-2</v>
      </c>
      <c r="AD18">
        <v>-3.0954530000000001E-2</v>
      </c>
      <c r="AE18">
        <v>5.0524400000000001E-3</v>
      </c>
      <c r="AF18">
        <v>-0.27159689999999997</v>
      </c>
    </row>
    <row r="19" spans="1:32" x14ac:dyDescent="0.25">
      <c r="A19" s="2">
        <v>41826.692992222219</v>
      </c>
      <c r="B19">
        <v>2954</v>
      </c>
      <c r="C19">
        <v>295.39999999999998</v>
      </c>
      <c r="D19">
        <v>23.958819999999999</v>
      </c>
      <c r="E19">
        <v>121.56959999999999</v>
      </c>
      <c r="F19">
        <v>36</v>
      </c>
      <c r="G19">
        <v>8.7005739999999996</v>
      </c>
      <c r="H19">
        <v>210.85169999999999</v>
      </c>
      <c r="I19">
        <v>4</v>
      </c>
      <c r="J19">
        <v>5</v>
      </c>
      <c r="K19">
        <v>1404635873</v>
      </c>
      <c r="L19">
        <v>-0.13052369999999999</v>
      </c>
      <c r="M19">
        <v>3.042603E-2</v>
      </c>
      <c r="N19">
        <v>-0.81336980000000003</v>
      </c>
      <c r="O19">
        <v>8.5353580000000004</v>
      </c>
      <c r="P19">
        <v>-23.458880000000001</v>
      </c>
      <c r="Q19">
        <v>-20.553560000000001</v>
      </c>
      <c r="R19">
        <v>194.5592</v>
      </c>
      <c r="S19">
        <v>198.36</v>
      </c>
      <c r="T19">
        <v>10</v>
      </c>
      <c r="U19">
        <v>4.1680599999999998E-2</v>
      </c>
      <c r="V19">
        <v>2.035853E-2</v>
      </c>
      <c r="W19">
        <v>-0.122445</v>
      </c>
      <c r="X19">
        <v>-0.48558649999999998</v>
      </c>
      <c r="Y19">
        <v>-6.789829E-2</v>
      </c>
      <c r="Z19">
        <v>5.16198E-2</v>
      </c>
      <c r="AA19">
        <v>7.5225689999999998E-3</v>
      </c>
      <c r="AB19">
        <v>4.9586359999999998E-3</v>
      </c>
      <c r="AC19">
        <v>-9.4518099999999994E-2</v>
      </c>
      <c r="AD19">
        <v>-9.4780859999999995E-2</v>
      </c>
      <c r="AE19">
        <v>-6.6200969999999998E-2</v>
      </c>
      <c r="AF19">
        <v>3.4071329999999997E-2</v>
      </c>
    </row>
    <row r="20" spans="1:32" x14ac:dyDescent="0.25">
      <c r="A20" s="2">
        <v>41826.692993379627</v>
      </c>
      <c r="B20">
        <v>2955</v>
      </c>
      <c r="C20">
        <v>295.5</v>
      </c>
      <c r="D20">
        <v>23.958819999999999</v>
      </c>
      <c r="E20">
        <v>121.56959999999999</v>
      </c>
      <c r="F20">
        <v>36</v>
      </c>
      <c r="G20">
        <v>8.7005739999999996</v>
      </c>
      <c r="H20">
        <v>210.85169999999999</v>
      </c>
      <c r="I20">
        <v>4</v>
      </c>
      <c r="J20">
        <v>5</v>
      </c>
      <c r="K20">
        <v>1404635873</v>
      </c>
      <c r="L20">
        <v>-0.11868289999999999</v>
      </c>
      <c r="M20">
        <v>-1.2390139999999999E-2</v>
      </c>
      <c r="N20">
        <v>-0.96809389999999995</v>
      </c>
      <c r="O20">
        <v>9.5056689999999993</v>
      </c>
      <c r="P20">
        <v>-26.382480000000001</v>
      </c>
      <c r="Q20">
        <v>-19.988710000000001</v>
      </c>
      <c r="R20">
        <v>194.5592</v>
      </c>
      <c r="S20">
        <v>198.36</v>
      </c>
      <c r="T20">
        <v>10</v>
      </c>
      <c r="U20">
        <v>-3.6193419999999997E-2</v>
      </c>
      <c r="V20">
        <v>-2.8838840000000001E-2</v>
      </c>
      <c r="W20">
        <v>-0.1207592</v>
      </c>
      <c r="X20">
        <v>-0.49491619999999997</v>
      </c>
      <c r="Y20">
        <v>-7.6066099999999998E-2</v>
      </c>
      <c r="Z20">
        <v>5.8023449999999997E-2</v>
      </c>
      <c r="AA20">
        <v>2.0538500000000001E-2</v>
      </c>
      <c r="AB20">
        <v>-1.6496719999999999E-2</v>
      </c>
      <c r="AC20">
        <v>-8.9473750000000005E-2</v>
      </c>
      <c r="AD20">
        <v>-5.9053340000000003E-2</v>
      </c>
      <c r="AE20">
        <v>-3.0876290000000001E-2</v>
      </c>
      <c r="AF20">
        <v>-2.9044750000000001E-2</v>
      </c>
    </row>
    <row r="21" spans="1:32" x14ac:dyDescent="0.25">
      <c r="A21" s="2">
        <v>41826.692994537036</v>
      </c>
      <c r="B21">
        <v>2956</v>
      </c>
      <c r="C21">
        <v>295.60000000000002</v>
      </c>
      <c r="D21">
        <v>23.958819999999999</v>
      </c>
      <c r="E21">
        <v>121.56959999999999</v>
      </c>
      <c r="F21">
        <v>36</v>
      </c>
      <c r="G21">
        <v>8.7005739999999996</v>
      </c>
      <c r="H21">
        <v>210.85169999999999</v>
      </c>
      <c r="I21">
        <v>4</v>
      </c>
      <c r="J21">
        <v>5</v>
      </c>
      <c r="K21">
        <v>1404635873</v>
      </c>
      <c r="L21">
        <v>-0.1948395</v>
      </c>
      <c r="M21">
        <v>-0.1014862</v>
      </c>
      <c r="N21">
        <v>-1.046875</v>
      </c>
      <c r="O21">
        <v>9.3439519999999998</v>
      </c>
      <c r="P21">
        <v>-26.436630000000001</v>
      </c>
      <c r="Q21">
        <v>-19.141480000000001</v>
      </c>
      <c r="R21">
        <v>195.5592</v>
      </c>
      <c r="S21">
        <v>199.36</v>
      </c>
      <c r="T21">
        <v>10</v>
      </c>
      <c r="U21">
        <v>4.28476E-2</v>
      </c>
      <c r="V21">
        <v>4.860802E-3</v>
      </c>
      <c r="W21">
        <v>-0.1175583</v>
      </c>
      <c r="X21">
        <v>-0.50466200000000005</v>
      </c>
      <c r="Y21">
        <v>-8.1170969999999995E-2</v>
      </c>
      <c r="Z21">
        <v>6.358751E-2</v>
      </c>
      <c r="AA21">
        <v>-3.8512089999999999E-2</v>
      </c>
      <c r="AB21">
        <v>8.2996549999999995E-3</v>
      </c>
      <c r="AC21">
        <v>-9.7472500000000004E-2</v>
      </c>
      <c r="AD21">
        <v>-5.9462859999999999E-2</v>
      </c>
      <c r="AE21">
        <v>-2.7089990000000001E-3</v>
      </c>
      <c r="AF21">
        <v>-4.174489E-2</v>
      </c>
    </row>
    <row r="22" spans="1:32" x14ac:dyDescent="0.25">
      <c r="A22" s="2">
        <v>41826.692995717596</v>
      </c>
      <c r="B22">
        <v>2957</v>
      </c>
      <c r="C22">
        <v>295.7</v>
      </c>
      <c r="D22">
        <v>23.958749999999998</v>
      </c>
      <c r="E22">
        <v>121.56959999999999</v>
      </c>
      <c r="F22">
        <v>37</v>
      </c>
      <c r="G22">
        <v>9.6414039999999996</v>
      </c>
      <c r="H22">
        <v>213.69040000000001</v>
      </c>
      <c r="I22">
        <v>4</v>
      </c>
      <c r="J22">
        <v>5</v>
      </c>
      <c r="K22">
        <v>1404635874</v>
      </c>
      <c r="L22">
        <v>-0.16432189999999999</v>
      </c>
      <c r="M22">
        <v>-9.3719479999999994E-2</v>
      </c>
      <c r="N22">
        <v>-1.0405580000000001</v>
      </c>
      <c r="O22">
        <v>8.8587950000000006</v>
      </c>
      <c r="P22">
        <v>-25.949369999999998</v>
      </c>
      <c r="Q22">
        <v>-18.746089999999999</v>
      </c>
      <c r="R22">
        <v>196.5592</v>
      </c>
      <c r="S22">
        <v>200.36</v>
      </c>
      <c r="T22">
        <v>10</v>
      </c>
      <c r="U22">
        <v>2.2740199999999999E-2</v>
      </c>
      <c r="V22">
        <v>5.9771989999999999E-3</v>
      </c>
      <c r="W22">
        <v>-0.1165897</v>
      </c>
      <c r="X22">
        <v>-0.51320759999999999</v>
      </c>
      <c r="Y22">
        <v>-8.5714470000000001E-2</v>
      </c>
      <c r="Z22">
        <v>6.4994259999999998E-2</v>
      </c>
      <c r="AA22">
        <v>-8.4445729999999997E-2</v>
      </c>
      <c r="AB22">
        <v>-5.0273519999999997E-3</v>
      </c>
      <c r="AC22">
        <v>-0.1063853</v>
      </c>
      <c r="AD22">
        <v>-8.1761760000000003E-2</v>
      </c>
      <c r="AE22">
        <v>-2.7184050000000001E-2</v>
      </c>
      <c r="AF22">
        <v>0.13614709999999999</v>
      </c>
    </row>
    <row r="23" spans="1:32" x14ac:dyDescent="0.25">
      <c r="A23" s="2">
        <v>41826.692996851853</v>
      </c>
      <c r="B23">
        <v>2958</v>
      </c>
      <c r="C23">
        <v>295.8</v>
      </c>
      <c r="D23">
        <v>23.958749999999998</v>
      </c>
      <c r="E23">
        <v>121.56959999999999</v>
      </c>
      <c r="F23">
        <v>37</v>
      </c>
      <c r="G23">
        <v>9.6414039999999996</v>
      </c>
      <c r="H23">
        <v>213.69040000000001</v>
      </c>
      <c r="I23">
        <v>4</v>
      </c>
      <c r="J23">
        <v>5</v>
      </c>
      <c r="K23">
        <v>1404635874</v>
      </c>
      <c r="L23">
        <v>-0.15379329999999999</v>
      </c>
      <c r="M23">
        <v>-8.1268309999999996E-2</v>
      </c>
      <c r="N23">
        <v>-0.90281679999999997</v>
      </c>
      <c r="O23">
        <v>12.200979999999999</v>
      </c>
      <c r="P23">
        <v>-24.21687</v>
      </c>
      <c r="Q23">
        <v>-17.729369999999999</v>
      </c>
      <c r="R23">
        <v>196.5592</v>
      </c>
      <c r="S23">
        <v>200.36</v>
      </c>
      <c r="T23">
        <v>10</v>
      </c>
      <c r="U23">
        <v>2.403982E-2</v>
      </c>
      <c r="V23">
        <v>-1.7874339999999999E-2</v>
      </c>
      <c r="W23">
        <v>-0.120103</v>
      </c>
      <c r="X23">
        <v>-0.52572529999999995</v>
      </c>
      <c r="Y23">
        <v>-8.9170239999999998E-2</v>
      </c>
      <c r="Z23">
        <v>6.6460099999999994E-2</v>
      </c>
      <c r="AA23">
        <v>-6.7796339999999997E-2</v>
      </c>
      <c r="AB23">
        <v>-2.4077580000000001E-2</v>
      </c>
      <c r="AC23">
        <v>-0.1073345</v>
      </c>
      <c r="AD23">
        <v>-2.742988E-3</v>
      </c>
      <c r="AE23">
        <v>-8.4116780000000002E-2</v>
      </c>
      <c r="AF23">
        <v>6.7100789999999993E-2</v>
      </c>
    </row>
    <row r="24" spans="1:32" x14ac:dyDescent="0.25">
      <c r="A24" s="2">
        <v>41826.692998009261</v>
      </c>
      <c r="B24">
        <v>2959</v>
      </c>
      <c r="C24">
        <v>295.89999999999998</v>
      </c>
      <c r="D24">
        <v>23.958749999999998</v>
      </c>
      <c r="E24">
        <v>121.56959999999999</v>
      </c>
      <c r="F24">
        <v>37</v>
      </c>
      <c r="G24">
        <v>9.6414039999999996</v>
      </c>
      <c r="H24">
        <v>213.69040000000001</v>
      </c>
      <c r="I24">
        <v>4</v>
      </c>
      <c r="J24">
        <v>5</v>
      </c>
      <c r="K24">
        <v>1404635874</v>
      </c>
      <c r="L24">
        <v>-0.25347900000000001</v>
      </c>
      <c r="M24">
        <v>-0.10672</v>
      </c>
      <c r="N24">
        <v>-0.80770869999999995</v>
      </c>
      <c r="O24">
        <v>12.3627</v>
      </c>
      <c r="P24">
        <v>-21.4557</v>
      </c>
      <c r="Q24">
        <v>-18.12473</v>
      </c>
      <c r="R24">
        <v>197.5592</v>
      </c>
      <c r="S24">
        <v>201.36</v>
      </c>
      <c r="T24">
        <v>10</v>
      </c>
      <c r="U24">
        <v>-7.7804780000000004E-2</v>
      </c>
      <c r="V24">
        <v>1.3946439999999999E-2</v>
      </c>
      <c r="W24">
        <v>-0.1117572</v>
      </c>
      <c r="X24">
        <v>-0.53665719999999995</v>
      </c>
      <c r="Y24">
        <v>-9.5391459999999997E-2</v>
      </c>
      <c r="Z24">
        <v>6.5172160000000007E-2</v>
      </c>
      <c r="AA24">
        <v>1.9617039999999999E-2</v>
      </c>
      <c r="AB24">
        <v>-2.7338850000000001E-2</v>
      </c>
      <c r="AC24">
        <v>-0.1026991</v>
      </c>
      <c r="AD24">
        <v>-7.971425E-2</v>
      </c>
      <c r="AE24">
        <v>-9.7488430000000001E-3</v>
      </c>
      <c r="AF24">
        <v>-0.2437202</v>
      </c>
    </row>
    <row r="25" spans="1:32" x14ac:dyDescent="0.25">
      <c r="A25" s="2">
        <v>41826.69299920139</v>
      </c>
      <c r="B25">
        <v>2960</v>
      </c>
      <c r="C25">
        <v>296</v>
      </c>
      <c r="D25">
        <v>23.958749999999998</v>
      </c>
      <c r="E25">
        <v>121.56959999999999</v>
      </c>
      <c r="F25">
        <v>37</v>
      </c>
      <c r="G25">
        <v>9.6414039999999996</v>
      </c>
      <c r="H25">
        <v>213.69040000000001</v>
      </c>
      <c r="I25">
        <v>4</v>
      </c>
      <c r="J25">
        <v>5</v>
      </c>
      <c r="K25">
        <v>1404635874</v>
      </c>
      <c r="L25">
        <v>-0.1668549</v>
      </c>
      <c r="M25">
        <v>0.11087039999999999</v>
      </c>
      <c r="N25">
        <v>-1.268402</v>
      </c>
      <c r="O25">
        <v>11.98536</v>
      </c>
      <c r="P25">
        <v>-20.535309999999999</v>
      </c>
      <c r="Q25">
        <v>-17.05151</v>
      </c>
      <c r="R25">
        <v>197.5592</v>
      </c>
      <c r="S25">
        <v>201.36</v>
      </c>
      <c r="T25">
        <v>10</v>
      </c>
      <c r="U25">
        <v>-4.5639659999999999E-2</v>
      </c>
      <c r="V25">
        <v>-3.1260450000000002E-2</v>
      </c>
      <c r="W25">
        <v>-0.1208596</v>
      </c>
      <c r="X25">
        <v>-0.54557710000000004</v>
      </c>
      <c r="Y25">
        <v>-9.6808870000000005E-2</v>
      </c>
      <c r="Z25">
        <v>6.5583180000000005E-2</v>
      </c>
      <c r="AA25">
        <v>6.6814949999999998E-2</v>
      </c>
      <c r="AB25">
        <v>8.6121979999999997E-3</v>
      </c>
      <c r="AC25">
        <v>-0.1046927</v>
      </c>
      <c r="AD25">
        <v>7.9031729999999994E-3</v>
      </c>
      <c r="AE25">
        <v>4.5409829999999998E-2</v>
      </c>
      <c r="AF25">
        <v>-0.14029069999999999</v>
      </c>
    </row>
    <row r="26" spans="1:32" x14ac:dyDescent="0.25">
      <c r="A26" s="2">
        <v>41826.69300032407</v>
      </c>
      <c r="B26">
        <v>2961</v>
      </c>
      <c r="C26">
        <v>296.10000000000002</v>
      </c>
      <c r="D26">
        <v>23.958749999999998</v>
      </c>
      <c r="E26">
        <v>121.56959999999999</v>
      </c>
      <c r="F26">
        <v>37</v>
      </c>
      <c r="G26">
        <v>9.6414039999999996</v>
      </c>
      <c r="H26">
        <v>213.69040000000001</v>
      </c>
      <c r="I26">
        <v>4</v>
      </c>
      <c r="J26">
        <v>5</v>
      </c>
      <c r="K26">
        <v>1404635874</v>
      </c>
      <c r="L26">
        <v>-2.0599369999999999E-2</v>
      </c>
      <c r="M26">
        <v>-1.550293E-2</v>
      </c>
      <c r="N26">
        <v>-1.1372679999999999</v>
      </c>
      <c r="O26">
        <v>11.5002</v>
      </c>
      <c r="P26">
        <v>-21.4557</v>
      </c>
      <c r="Q26">
        <v>-16.995059999999999</v>
      </c>
      <c r="R26">
        <v>201.5592</v>
      </c>
      <c r="S26">
        <v>205.36</v>
      </c>
      <c r="T26">
        <v>10</v>
      </c>
      <c r="U26">
        <v>0.14098910000000001</v>
      </c>
      <c r="V26">
        <v>5.2323129999999997E-3</v>
      </c>
      <c r="W26">
        <v>-0.12124409999999999</v>
      </c>
      <c r="X26">
        <v>-0.55856419999999996</v>
      </c>
      <c r="Y26">
        <v>-9.8109219999999997E-2</v>
      </c>
      <c r="Z26">
        <v>6.6761959999999995E-2</v>
      </c>
      <c r="AA26">
        <v>-1.9160170000000001E-2</v>
      </c>
      <c r="AB26">
        <v>-1.081069E-2</v>
      </c>
      <c r="AC26">
        <v>-0.123683</v>
      </c>
      <c r="AD26">
        <v>-0.11208990000000001</v>
      </c>
      <c r="AE26">
        <v>6.1524379999999997E-2</v>
      </c>
      <c r="AF26">
        <v>0.19121630000000001</v>
      </c>
    </row>
    <row r="27" spans="1:32" x14ac:dyDescent="0.25">
      <c r="A27" s="2">
        <v>41826.693001481479</v>
      </c>
      <c r="B27">
        <v>2962</v>
      </c>
      <c r="C27">
        <v>296.2</v>
      </c>
      <c r="D27">
        <v>23.958749999999998</v>
      </c>
      <c r="E27">
        <v>121.56959999999999</v>
      </c>
      <c r="F27">
        <v>37</v>
      </c>
      <c r="G27">
        <v>9.6414039999999996</v>
      </c>
      <c r="H27">
        <v>213.69040000000001</v>
      </c>
      <c r="I27">
        <v>4</v>
      </c>
      <c r="J27">
        <v>5</v>
      </c>
      <c r="K27">
        <v>1404635874</v>
      </c>
      <c r="L27">
        <v>-0.11119080000000001</v>
      </c>
      <c r="M27">
        <v>9.1308589999999995E-2</v>
      </c>
      <c r="N27">
        <v>-1.1658170000000001</v>
      </c>
      <c r="O27">
        <v>10.745509999999999</v>
      </c>
      <c r="P27">
        <v>-24.05443</v>
      </c>
      <c r="Q27">
        <v>-18.011780000000002</v>
      </c>
      <c r="R27">
        <v>206.5592</v>
      </c>
      <c r="S27">
        <v>210.36</v>
      </c>
      <c r="T27">
        <v>10</v>
      </c>
      <c r="U27">
        <v>0.1315972</v>
      </c>
      <c r="V27">
        <v>-5.0856789999999999E-2</v>
      </c>
      <c r="W27">
        <v>-0.112721</v>
      </c>
      <c r="X27">
        <v>-0.56736370000000003</v>
      </c>
      <c r="Y27">
        <v>-0.10003339999999999</v>
      </c>
      <c r="Z27">
        <v>7.1177790000000005E-2</v>
      </c>
      <c r="AA27">
        <v>0.11306529999999999</v>
      </c>
      <c r="AB27">
        <v>-4.3460449999999998E-3</v>
      </c>
      <c r="AC27">
        <v>-0.1149492</v>
      </c>
      <c r="AD27">
        <v>1.8086020000000001E-2</v>
      </c>
      <c r="AE27">
        <v>7.5771630000000006E-2</v>
      </c>
      <c r="AF27">
        <v>0.16154879999999999</v>
      </c>
    </row>
    <row r="28" spans="1:32" x14ac:dyDescent="0.25">
      <c r="A28" s="2">
        <v>41826.693002662039</v>
      </c>
      <c r="B28">
        <v>2963</v>
      </c>
      <c r="C28">
        <v>296.3</v>
      </c>
      <c r="D28">
        <v>23.958749999999998</v>
      </c>
      <c r="E28">
        <v>121.56959999999999</v>
      </c>
      <c r="F28">
        <v>37</v>
      </c>
      <c r="G28">
        <v>9.6414039999999996</v>
      </c>
      <c r="H28">
        <v>213.69040000000001</v>
      </c>
      <c r="I28">
        <v>4</v>
      </c>
      <c r="J28">
        <v>5</v>
      </c>
      <c r="K28">
        <v>1404635874</v>
      </c>
      <c r="L28">
        <v>-0.33120729999999998</v>
      </c>
      <c r="M28">
        <v>-0.2400513</v>
      </c>
      <c r="N28">
        <v>-1.2659609999999999</v>
      </c>
      <c r="O28">
        <v>10.47598</v>
      </c>
      <c r="P28">
        <v>-23.675450000000001</v>
      </c>
      <c r="Q28">
        <v>-17.842320000000001</v>
      </c>
      <c r="R28">
        <v>209.5592</v>
      </c>
      <c r="S28">
        <v>213.36</v>
      </c>
      <c r="T28">
        <v>10</v>
      </c>
      <c r="U28">
        <v>0.25457610000000003</v>
      </c>
      <c r="V28">
        <v>-1.6999489999999999E-2</v>
      </c>
      <c r="W28">
        <v>-0.1258754</v>
      </c>
      <c r="X28">
        <v>-0.57610399999999995</v>
      </c>
      <c r="Y28">
        <v>-0.103271</v>
      </c>
      <c r="Z28">
        <v>8.0344979999999996E-2</v>
      </c>
      <c r="AA28">
        <v>-4.7441089999999998E-2</v>
      </c>
      <c r="AB28">
        <v>-8.2485260000000005E-2</v>
      </c>
      <c r="AC28">
        <v>-0.1141144</v>
      </c>
      <c r="AD28">
        <v>-0.1237007</v>
      </c>
      <c r="AE28">
        <v>-0.1748836</v>
      </c>
      <c r="AF28">
        <v>-0.25017460000000002</v>
      </c>
    </row>
    <row r="29" spans="1:32" x14ac:dyDescent="0.25">
      <c r="A29" s="2">
        <v>41826.693003796296</v>
      </c>
      <c r="B29">
        <v>2964</v>
      </c>
      <c r="C29">
        <v>296.39999999999998</v>
      </c>
      <c r="D29">
        <v>23.958749999999998</v>
      </c>
      <c r="E29">
        <v>121.56959999999999</v>
      </c>
      <c r="F29">
        <v>37</v>
      </c>
      <c r="G29">
        <v>9.6414039999999996</v>
      </c>
      <c r="H29">
        <v>213.69040000000001</v>
      </c>
      <c r="I29">
        <v>4</v>
      </c>
      <c r="J29">
        <v>5</v>
      </c>
      <c r="K29">
        <v>1404635874</v>
      </c>
      <c r="L29">
        <v>-0.300705</v>
      </c>
      <c r="M29">
        <v>-2.1881100000000001E-2</v>
      </c>
      <c r="N29">
        <v>-0.97009279999999998</v>
      </c>
      <c r="O29">
        <v>9.4517629999999997</v>
      </c>
      <c r="P29">
        <v>-22.538499999999999</v>
      </c>
      <c r="Q29">
        <v>-18.350709999999999</v>
      </c>
      <c r="R29">
        <v>211.5592</v>
      </c>
      <c r="S29">
        <v>215.36</v>
      </c>
      <c r="T29">
        <v>10</v>
      </c>
      <c r="U29">
        <v>-0.128831</v>
      </c>
      <c r="V29">
        <v>7.9352880000000001E-2</v>
      </c>
      <c r="W29">
        <v>-0.1113758</v>
      </c>
      <c r="X29">
        <v>-0.58816809999999997</v>
      </c>
      <c r="Y29">
        <v>-0.1002079</v>
      </c>
      <c r="Z29">
        <v>8.5571579999999994E-2</v>
      </c>
      <c r="AA29">
        <v>0.12913949999999999</v>
      </c>
      <c r="AB29">
        <v>8.5179980000000002E-2</v>
      </c>
      <c r="AC29">
        <v>-9.9426319999999999E-2</v>
      </c>
      <c r="AD29">
        <v>-0.18261340000000001</v>
      </c>
      <c r="AE29">
        <v>0.1438931</v>
      </c>
      <c r="AF29">
        <v>6.1060139999999999E-2</v>
      </c>
    </row>
    <row r="30" spans="1:32" x14ac:dyDescent="0.25">
      <c r="A30" s="2">
        <v>41826.693004953704</v>
      </c>
      <c r="B30">
        <v>2965</v>
      </c>
      <c r="C30">
        <v>296.5</v>
      </c>
      <c r="D30">
        <v>23.958749999999998</v>
      </c>
      <c r="E30">
        <v>121.56959999999999</v>
      </c>
      <c r="F30">
        <v>37</v>
      </c>
      <c r="G30">
        <v>9.6414039999999996</v>
      </c>
      <c r="H30">
        <v>213.69040000000001</v>
      </c>
      <c r="I30">
        <v>4</v>
      </c>
      <c r="J30">
        <v>5</v>
      </c>
      <c r="K30">
        <v>1404635874</v>
      </c>
      <c r="L30">
        <v>-3.9779660000000001E-2</v>
      </c>
      <c r="M30">
        <v>3.1143190000000001E-2</v>
      </c>
      <c r="N30">
        <v>-0.65371699999999999</v>
      </c>
      <c r="O30">
        <v>10.044729999999999</v>
      </c>
      <c r="P30">
        <v>-21.509840000000001</v>
      </c>
      <c r="Q30">
        <v>-18.859069999999999</v>
      </c>
      <c r="R30">
        <v>211.5592</v>
      </c>
      <c r="S30">
        <v>215.36</v>
      </c>
      <c r="T30">
        <v>10</v>
      </c>
      <c r="U30">
        <v>-3.9703210000000003E-2</v>
      </c>
      <c r="V30">
        <v>-5.0030150000000004E-3</v>
      </c>
      <c r="W30">
        <v>-0.12931590000000001</v>
      </c>
      <c r="X30">
        <v>-0.59821000000000002</v>
      </c>
      <c r="Y30">
        <v>-0.1003395</v>
      </c>
      <c r="Z30">
        <v>8.5768639999999993E-2</v>
      </c>
      <c r="AA30">
        <v>4.550183E-2</v>
      </c>
      <c r="AB30">
        <v>1.684741E-2</v>
      </c>
      <c r="AC30">
        <v>-0.1049625</v>
      </c>
      <c r="AD30">
        <v>-7.2682360000000001E-2</v>
      </c>
      <c r="AE30">
        <v>3.0548780000000001E-2</v>
      </c>
      <c r="AF30">
        <v>-0.15504950000000001</v>
      </c>
    </row>
    <row r="31" spans="1:32" x14ac:dyDescent="0.25">
      <c r="A31" s="2">
        <v>41826.693006145833</v>
      </c>
      <c r="B31">
        <v>2966</v>
      </c>
      <c r="C31">
        <v>296.60000000000002</v>
      </c>
      <c r="D31">
        <v>23.958749999999998</v>
      </c>
      <c r="E31">
        <v>121.56959999999999</v>
      </c>
      <c r="F31">
        <v>37</v>
      </c>
      <c r="G31">
        <v>9.6414039999999996</v>
      </c>
      <c r="H31">
        <v>213.69040000000001</v>
      </c>
      <c r="I31">
        <v>4</v>
      </c>
      <c r="J31">
        <v>5</v>
      </c>
      <c r="K31">
        <v>1404635874</v>
      </c>
      <c r="L31">
        <v>-0.2035217</v>
      </c>
      <c r="M31">
        <v>-5.3695680000000003E-2</v>
      </c>
      <c r="N31">
        <v>-0.90676880000000004</v>
      </c>
      <c r="O31">
        <v>10.15255</v>
      </c>
      <c r="P31">
        <v>-19.777349999999998</v>
      </c>
      <c r="Q31">
        <v>-20.666599999999999</v>
      </c>
      <c r="R31">
        <v>208.5592</v>
      </c>
      <c r="S31">
        <v>212.36</v>
      </c>
      <c r="T31">
        <v>10</v>
      </c>
      <c r="U31">
        <v>8.7900300000000001E-2</v>
      </c>
      <c r="V31">
        <v>-1.8825620000000001E-2</v>
      </c>
      <c r="W31">
        <v>-0.12297569999999999</v>
      </c>
      <c r="X31">
        <v>-0.60772230000000005</v>
      </c>
      <c r="Y31">
        <v>-0.1048587</v>
      </c>
      <c r="Z31">
        <v>8.1890110000000002E-2</v>
      </c>
      <c r="AA31">
        <v>-0.20246720000000001</v>
      </c>
      <c r="AB31">
        <v>-4.7326100000000003E-2</v>
      </c>
      <c r="AC31">
        <v>-0.10759390000000001</v>
      </c>
      <c r="AD31">
        <v>-1.220017E-2</v>
      </c>
      <c r="AE31">
        <v>-4.0576870000000001E-2</v>
      </c>
      <c r="AF31">
        <v>-5.3289469999999999E-2</v>
      </c>
    </row>
    <row r="32" spans="1:32" x14ac:dyDescent="0.25">
      <c r="A32" s="2">
        <v>41826.693007268521</v>
      </c>
      <c r="B32">
        <v>2967</v>
      </c>
      <c r="C32">
        <v>296.7</v>
      </c>
      <c r="D32">
        <v>23.958680000000001</v>
      </c>
      <c r="E32">
        <v>121.56950000000001</v>
      </c>
      <c r="F32">
        <v>36</v>
      </c>
      <c r="G32">
        <v>10.322620000000001</v>
      </c>
      <c r="H32">
        <v>216.3843</v>
      </c>
      <c r="I32">
        <v>4</v>
      </c>
      <c r="J32">
        <v>5</v>
      </c>
      <c r="K32">
        <v>1404635875</v>
      </c>
      <c r="L32">
        <v>-0.2196198</v>
      </c>
      <c r="M32">
        <v>-9.7045900000000004E-2</v>
      </c>
      <c r="N32">
        <v>-0.92921450000000005</v>
      </c>
      <c r="O32">
        <v>10.52989</v>
      </c>
      <c r="P32">
        <v>-19.723210000000002</v>
      </c>
      <c r="Q32">
        <v>-20.497129999999999</v>
      </c>
      <c r="R32">
        <v>208.5592</v>
      </c>
      <c r="S32">
        <v>212.36</v>
      </c>
      <c r="T32">
        <v>10</v>
      </c>
      <c r="U32">
        <v>9.37225E-2</v>
      </c>
      <c r="V32">
        <v>-6.6501530000000003E-2</v>
      </c>
      <c r="W32">
        <v>-0.10467129999999999</v>
      </c>
      <c r="X32">
        <v>-0.62014130000000001</v>
      </c>
      <c r="Y32">
        <v>-0.1030799</v>
      </c>
      <c r="Z32">
        <v>8.5060430000000006E-2</v>
      </c>
      <c r="AA32">
        <v>-0.1954853</v>
      </c>
      <c r="AB32">
        <v>-6.9938040000000007E-2</v>
      </c>
      <c r="AC32">
        <v>-9.0581170000000003E-2</v>
      </c>
      <c r="AD32">
        <v>-6.3734330000000006E-2</v>
      </c>
      <c r="AE32">
        <v>7.0233169999999998E-2</v>
      </c>
      <c r="AF32">
        <v>0.3355629</v>
      </c>
    </row>
    <row r="33" spans="1:32" x14ac:dyDescent="0.25">
      <c r="A33" s="2">
        <v>41826.693008425929</v>
      </c>
      <c r="B33">
        <v>2968</v>
      </c>
      <c r="C33">
        <v>296.8</v>
      </c>
      <c r="D33">
        <v>23.958680000000001</v>
      </c>
      <c r="E33">
        <v>121.56950000000001</v>
      </c>
      <c r="F33">
        <v>36</v>
      </c>
      <c r="G33">
        <v>10.322620000000001</v>
      </c>
      <c r="H33">
        <v>216.3843</v>
      </c>
      <c r="I33">
        <v>4</v>
      </c>
      <c r="J33">
        <v>5</v>
      </c>
      <c r="K33">
        <v>1404635875</v>
      </c>
      <c r="L33">
        <v>-0.1906738</v>
      </c>
      <c r="M33">
        <v>7.1945190000000006E-2</v>
      </c>
      <c r="N33">
        <v>-1.114304</v>
      </c>
      <c r="O33">
        <v>11.60801</v>
      </c>
      <c r="P33">
        <v>-19.181819999999998</v>
      </c>
      <c r="Q33">
        <v>-20.723050000000001</v>
      </c>
      <c r="R33">
        <v>208.5592</v>
      </c>
      <c r="S33">
        <v>212.36</v>
      </c>
      <c r="T33">
        <v>10</v>
      </c>
      <c r="U33">
        <v>-0.1133609</v>
      </c>
      <c r="V33">
        <v>6.3903349999999998E-2</v>
      </c>
      <c r="W33">
        <v>-0.1159596</v>
      </c>
      <c r="X33">
        <v>-0.63022350000000005</v>
      </c>
      <c r="Y33">
        <v>-0.1108292</v>
      </c>
      <c r="Z33">
        <v>8.5327150000000004E-2</v>
      </c>
      <c r="AA33">
        <v>8.2159399999999994E-2</v>
      </c>
      <c r="AB33">
        <v>5.5114240000000002E-2</v>
      </c>
      <c r="AC33">
        <v>-0.1107045</v>
      </c>
      <c r="AD33">
        <v>-0.24325459999999999</v>
      </c>
      <c r="AE33">
        <v>6.2015029999999999E-2</v>
      </c>
      <c r="AF33">
        <v>-0.20034859999999999</v>
      </c>
    </row>
    <row r="34" spans="1:32" x14ac:dyDescent="0.25">
      <c r="A34" s="2">
        <v>41826.6930096875</v>
      </c>
      <c r="B34">
        <v>2969</v>
      </c>
      <c r="C34">
        <v>296.89999999999998</v>
      </c>
      <c r="D34">
        <v>23.958680000000001</v>
      </c>
      <c r="E34">
        <v>121.56950000000001</v>
      </c>
      <c r="F34">
        <v>36</v>
      </c>
      <c r="G34">
        <v>10.322620000000001</v>
      </c>
      <c r="H34">
        <v>216.3843</v>
      </c>
      <c r="I34">
        <v>4</v>
      </c>
      <c r="J34">
        <v>5</v>
      </c>
      <c r="K34">
        <v>1404635875</v>
      </c>
      <c r="L34">
        <v>-0.17414859999999999</v>
      </c>
      <c r="M34">
        <v>5.9280399999999997E-2</v>
      </c>
      <c r="N34">
        <v>-1.020248</v>
      </c>
      <c r="O34">
        <v>12.41661</v>
      </c>
      <c r="P34">
        <v>-21.40157</v>
      </c>
      <c r="Q34">
        <v>-22.248139999999999</v>
      </c>
      <c r="R34">
        <v>208.5592</v>
      </c>
      <c r="S34">
        <v>212.36</v>
      </c>
      <c r="T34">
        <v>10</v>
      </c>
      <c r="U34">
        <v>0.150279</v>
      </c>
      <c r="V34">
        <v>8.9948E-2</v>
      </c>
      <c r="W34">
        <v>-0.12866659999999999</v>
      </c>
      <c r="X34">
        <v>-0.6387642</v>
      </c>
      <c r="Y34">
        <v>-0.10371859999999999</v>
      </c>
      <c r="Z34">
        <v>8.9766739999999998E-2</v>
      </c>
      <c r="AA34">
        <v>6.3053319999999996E-2</v>
      </c>
      <c r="AB34">
        <v>9.5598349999999999E-2</v>
      </c>
      <c r="AC34">
        <v>-0.105048</v>
      </c>
      <c r="AD34">
        <v>-0.2102386</v>
      </c>
      <c r="AE34">
        <v>2.5177850000000002E-2</v>
      </c>
      <c r="AF34">
        <v>-0.1443884</v>
      </c>
    </row>
    <row r="35" spans="1:32" x14ac:dyDescent="0.25">
      <c r="A35" s="2">
        <v>41826.693010740739</v>
      </c>
      <c r="B35">
        <v>2970</v>
      </c>
      <c r="C35">
        <v>297</v>
      </c>
      <c r="D35">
        <v>23.958680000000001</v>
      </c>
      <c r="E35">
        <v>121.56950000000001</v>
      </c>
      <c r="F35">
        <v>36</v>
      </c>
      <c r="G35">
        <v>10.322620000000001</v>
      </c>
      <c r="H35">
        <v>216.3843</v>
      </c>
      <c r="I35">
        <v>4</v>
      </c>
      <c r="J35">
        <v>5</v>
      </c>
      <c r="K35">
        <v>1404635875</v>
      </c>
      <c r="L35">
        <v>-5.5557250000000002E-2</v>
      </c>
      <c r="M35">
        <v>-0.1089478</v>
      </c>
      <c r="N35">
        <v>-0.93225100000000005</v>
      </c>
      <c r="O35">
        <v>13.76426</v>
      </c>
      <c r="P35">
        <v>-21.9971</v>
      </c>
      <c r="Q35">
        <v>-25.46771</v>
      </c>
      <c r="R35">
        <v>212.5592</v>
      </c>
      <c r="S35">
        <v>216.36</v>
      </c>
      <c r="T35">
        <v>10</v>
      </c>
      <c r="U35">
        <v>3.8052040000000002E-2</v>
      </c>
      <c r="V35">
        <v>-1.30423E-2</v>
      </c>
      <c r="W35">
        <v>-0.10791389999999999</v>
      </c>
      <c r="X35">
        <v>-0.64921830000000003</v>
      </c>
      <c r="Y35">
        <v>-9.167285E-2</v>
      </c>
      <c r="Z35">
        <v>0.1026984</v>
      </c>
      <c r="AA35">
        <v>0.32844519999999999</v>
      </c>
      <c r="AB35">
        <v>-0.1049248</v>
      </c>
      <c r="AC35">
        <v>-0.1084976</v>
      </c>
      <c r="AD35">
        <v>0.33202900000000002</v>
      </c>
      <c r="AE35">
        <v>-9.0610389999999999E-4</v>
      </c>
      <c r="AF35">
        <v>-0.36334280000000002</v>
      </c>
    </row>
    <row r="36" spans="1:32" x14ac:dyDescent="0.25">
      <c r="A36" s="2">
        <v>41826.693011898147</v>
      </c>
      <c r="B36">
        <v>2971</v>
      </c>
      <c r="C36">
        <v>297.10000000000002</v>
      </c>
      <c r="D36">
        <v>23.958680000000001</v>
      </c>
      <c r="E36">
        <v>121.56950000000001</v>
      </c>
      <c r="F36">
        <v>36</v>
      </c>
      <c r="G36">
        <v>10.322620000000001</v>
      </c>
      <c r="H36">
        <v>216.3843</v>
      </c>
      <c r="I36">
        <v>4</v>
      </c>
      <c r="J36">
        <v>5</v>
      </c>
      <c r="K36">
        <v>1404635875</v>
      </c>
      <c r="L36">
        <v>-0.1651154</v>
      </c>
      <c r="M36">
        <v>-1.9836429999999999E-2</v>
      </c>
      <c r="N36">
        <v>-1.330978</v>
      </c>
      <c r="O36">
        <v>14.0877</v>
      </c>
      <c r="P36">
        <v>-23.62133</v>
      </c>
      <c r="Q36">
        <v>-27.27524</v>
      </c>
      <c r="R36">
        <v>213.5592</v>
      </c>
      <c r="S36">
        <v>217.36</v>
      </c>
      <c r="T36">
        <v>10</v>
      </c>
      <c r="U36">
        <v>-0.113619</v>
      </c>
      <c r="V36">
        <v>5.795198E-2</v>
      </c>
      <c r="W36">
        <v>-9.4261520000000001E-2</v>
      </c>
      <c r="X36">
        <v>-0.65694390000000003</v>
      </c>
      <c r="Y36">
        <v>-9.0785530000000003E-2</v>
      </c>
      <c r="Z36">
        <v>0.1163125</v>
      </c>
      <c r="AA36">
        <v>0.19660649999999999</v>
      </c>
      <c r="AB36">
        <v>-9.9904999999999994E-3</v>
      </c>
      <c r="AC36">
        <v>-8.0248399999999998E-2</v>
      </c>
      <c r="AD36">
        <v>-5.3719999999999997E-2</v>
      </c>
      <c r="AE36">
        <v>-3.7416039999999998E-4</v>
      </c>
      <c r="AF36">
        <v>1.9365380000000001E-2</v>
      </c>
    </row>
    <row r="37" spans="1:32" x14ac:dyDescent="0.25">
      <c r="A37" s="2">
        <v>41826.693013090277</v>
      </c>
      <c r="B37">
        <v>2972</v>
      </c>
      <c r="C37">
        <v>297.2</v>
      </c>
      <c r="D37">
        <v>23.958680000000001</v>
      </c>
      <c r="E37">
        <v>121.56950000000001</v>
      </c>
      <c r="F37">
        <v>36</v>
      </c>
      <c r="G37">
        <v>10.322620000000001</v>
      </c>
      <c r="H37">
        <v>216.3843</v>
      </c>
      <c r="I37">
        <v>4</v>
      </c>
      <c r="J37">
        <v>5</v>
      </c>
      <c r="K37">
        <v>1404635875</v>
      </c>
      <c r="L37">
        <v>2.8045649999999998E-2</v>
      </c>
      <c r="M37">
        <v>-0.15718080000000001</v>
      </c>
      <c r="N37">
        <v>-1.0018009999999999</v>
      </c>
      <c r="O37">
        <v>13.76426</v>
      </c>
      <c r="P37">
        <v>-22.646799999999999</v>
      </c>
      <c r="Q37">
        <v>-23.773219999999998</v>
      </c>
      <c r="R37">
        <v>214.5592</v>
      </c>
      <c r="S37">
        <v>218.36</v>
      </c>
      <c r="T37">
        <v>10</v>
      </c>
      <c r="U37">
        <v>-0.17255690000000001</v>
      </c>
      <c r="V37">
        <v>8.0378729999999995E-2</v>
      </c>
      <c r="W37">
        <v>-0.1118842</v>
      </c>
      <c r="X37">
        <v>-0.66380269999999997</v>
      </c>
      <c r="Y37">
        <v>-8.5651649999999996E-2</v>
      </c>
      <c r="Z37">
        <v>0.11649809999999999</v>
      </c>
      <c r="AA37">
        <v>1.3028390000000001E-2</v>
      </c>
      <c r="AB37">
        <v>7.6385739999999994E-2</v>
      </c>
      <c r="AC37">
        <v>-7.0632840000000002E-2</v>
      </c>
      <c r="AD37">
        <v>4.1983100000000002E-2</v>
      </c>
      <c r="AE37">
        <v>-3.9038679999999999E-2</v>
      </c>
      <c r="AF37">
        <v>-0.26427970000000001</v>
      </c>
    </row>
    <row r="38" spans="1:32" x14ac:dyDescent="0.25">
      <c r="A38" s="2">
        <v>41826.693014212964</v>
      </c>
      <c r="B38">
        <v>2973</v>
      </c>
      <c r="C38">
        <v>297.3</v>
      </c>
      <c r="D38">
        <v>23.958680000000001</v>
      </c>
      <c r="E38">
        <v>121.56950000000001</v>
      </c>
      <c r="F38">
        <v>36</v>
      </c>
      <c r="G38">
        <v>10.322620000000001</v>
      </c>
      <c r="H38">
        <v>216.3843</v>
      </c>
      <c r="I38">
        <v>4</v>
      </c>
      <c r="J38">
        <v>5</v>
      </c>
      <c r="K38">
        <v>1404635875</v>
      </c>
      <c r="L38">
        <v>-1.4556879999999999E-2</v>
      </c>
      <c r="M38">
        <v>-0.15710450000000001</v>
      </c>
      <c r="N38">
        <v>-0.87561040000000001</v>
      </c>
      <c r="O38">
        <v>13.38692</v>
      </c>
      <c r="P38">
        <v>-21.293279999999999</v>
      </c>
      <c r="Q38">
        <v>-21.683319999999998</v>
      </c>
      <c r="R38">
        <v>214.5592</v>
      </c>
      <c r="S38">
        <v>218.36</v>
      </c>
      <c r="T38">
        <v>10</v>
      </c>
      <c r="U38">
        <v>-0.1121516</v>
      </c>
      <c r="V38">
        <v>-1.1224430000000001E-2</v>
      </c>
      <c r="W38">
        <v>-0.10001930000000001</v>
      </c>
      <c r="X38">
        <v>-0.67328940000000004</v>
      </c>
      <c r="Y38">
        <v>-8.2355269999999994E-2</v>
      </c>
      <c r="Z38">
        <v>0.1042918</v>
      </c>
      <c r="AA38">
        <v>-0.22038840000000001</v>
      </c>
      <c r="AB38">
        <v>-3.7825449999999997E-2</v>
      </c>
      <c r="AC38">
        <v>-8.9782130000000002E-2</v>
      </c>
      <c r="AD38">
        <v>-6.6286570000000003E-2</v>
      </c>
      <c r="AE38">
        <v>5.652592E-2</v>
      </c>
      <c r="AF38">
        <v>5.993652E-2</v>
      </c>
    </row>
    <row r="39" spans="1:32" x14ac:dyDescent="0.25">
      <c r="A39" s="2">
        <v>41826.693015370372</v>
      </c>
      <c r="B39">
        <v>2974</v>
      </c>
      <c r="C39">
        <v>297.39999999999998</v>
      </c>
      <c r="D39">
        <v>23.958680000000001</v>
      </c>
      <c r="E39">
        <v>121.56950000000001</v>
      </c>
      <c r="F39">
        <v>36</v>
      </c>
      <c r="G39">
        <v>10.322620000000001</v>
      </c>
      <c r="H39">
        <v>216.3843</v>
      </c>
      <c r="I39">
        <v>4</v>
      </c>
      <c r="J39">
        <v>5</v>
      </c>
      <c r="K39">
        <v>1404635875</v>
      </c>
      <c r="L39">
        <v>-0.16435240000000001</v>
      </c>
      <c r="M39">
        <v>1.1947630000000001E-2</v>
      </c>
      <c r="N39">
        <v>-0.89482119999999998</v>
      </c>
      <c r="O39">
        <v>13.979889999999999</v>
      </c>
      <c r="P39">
        <v>-19.506640000000001</v>
      </c>
      <c r="Q39">
        <v>-20.72308</v>
      </c>
      <c r="R39">
        <v>214.5592</v>
      </c>
      <c r="S39">
        <v>218.36</v>
      </c>
      <c r="T39">
        <v>10</v>
      </c>
      <c r="U39">
        <v>-6.0116870000000003E-2</v>
      </c>
      <c r="V39">
        <v>8.9775160000000001E-4</v>
      </c>
      <c r="W39">
        <v>-0.1054841</v>
      </c>
      <c r="X39">
        <v>-0.68289200000000005</v>
      </c>
      <c r="Y39">
        <v>-8.4261660000000002E-2</v>
      </c>
      <c r="Z39">
        <v>9.3479519999999997E-2</v>
      </c>
      <c r="AA39">
        <v>-0.14134869999999999</v>
      </c>
      <c r="AB39">
        <v>-1.366597E-2</v>
      </c>
      <c r="AC39">
        <v>-8.4138169999999998E-2</v>
      </c>
      <c r="AD39">
        <v>-6.4612459999999997E-2</v>
      </c>
      <c r="AE39">
        <v>6.9753350000000006E-2</v>
      </c>
      <c r="AF39">
        <v>-0.25168810000000003</v>
      </c>
    </row>
    <row r="40" spans="1:32" x14ac:dyDescent="0.25">
      <c r="A40" s="2">
        <v>41826.693016527781</v>
      </c>
      <c r="B40">
        <v>2975</v>
      </c>
      <c r="C40">
        <v>297.5</v>
      </c>
      <c r="D40">
        <v>23.958680000000001</v>
      </c>
      <c r="E40">
        <v>121.56950000000001</v>
      </c>
      <c r="F40">
        <v>36</v>
      </c>
      <c r="G40">
        <v>10.322620000000001</v>
      </c>
      <c r="H40">
        <v>216.3843</v>
      </c>
      <c r="I40">
        <v>4</v>
      </c>
      <c r="J40">
        <v>5</v>
      </c>
      <c r="K40">
        <v>1404635875</v>
      </c>
      <c r="L40">
        <v>-0.13371279999999999</v>
      </c>
      <c r="M40">
        <v>-5.6518550000000001E-2</v>
      </c>
      <c r="N40">
        <v>-1.186707</v>
      </c>
      <c r="O40">
        <v>14.57286</v>
      </c>
      <c r="P40">
        <v>-20.318739999999998</v>
      </c>
      <c r="Q40">
        <v>-20.779540000000001</v>
      </c>
      <c r="R40">
        <v>215.5592</v>
      </c>
      <c r="S40">
        <v>219.36</v>
      </c>
      <c r="T40">
        <v>10</v>
      </c>
      <c r="U40">
        <v>-4.6003179999999998E-2</v>
      </c>
      <c r="V40">
        <v>-7.3929349999999998E-3</v>
      </c>
      <c r="W40">
        <v>-9.8064780000000004E-2</v>
      </c>
      <c r="X40">
        <v>-0.69019799999999998</v>
      </c>
      <c r="Y40">
        <v>-8.4555409999999998E-2</v>
      </c>
      <c r="Z40">
        <v>9.1330220000000004E-2</v>
      </c>
      <c r="AA40">
        <v>-7.6251250000000007E-2</v>
      </c>
      <c r="AB40">
        <v>-2.7732989999999999E-2</v>
      </c>
      <c r="AC40">
        <v>-8.8154499999999997E-2</v>
      </c>
      <c r="AD40">
        <v>-1.269905E-2</v>
      </c>
      <c r="AE40">
        <v>3.9887989999999998E-2</v>
      </c>
      <c r="AF40">
        <v>-5.2311679999999999E-2</v>
      </c>
    </row>
    <row r="41" spans="1:32" x14ac:dyDescent="0.25">
      <c r="A41" s="2">
        <v>41826.693017685182</v>
      </c>
      <c r="B41">
        <v>2976</v>
      </c>
      <c r="C41">
        <v>297.60000000000002</v>
      </c>
      <c r="D41">
        <v>23.958600000000001</v>
      </c>
      <c r="E41">
        <v>121.56950000000001</v>
      </c>
      <c r="F41">
        <v>36</v>
      </c>
      <c r="G41">
        <v>11.01904</v>
      </c>
      <c r="H41">
        <v>228.16409999999999</v>
      </c>
      <c r="I41">
        <v>4</v>
      </c>
      <c r="J41">
        <v>5</v>
      </c>
      <c r="K41">
        <v>1404635876</v>
      </c>
      <c r="L41">
        <v>-0.11250309999999999</v>
      </c>
      <c r="M41">
        <v>-0.1229095</v>
      </c>
      <c r="N41">
        <v>-1.3313900000000001</v>
      </c>
      <c r="O41">
        <v>14.734579999999999</v>
      </c>
      <c r="P41">
        <v>-21.888819999999999</v>
      </c>
      <c r="Q41">
        <v>-21.852779999999999</v>
      </c>
      <c r="R41">
        <v>215.5592</v>
      </c>
      <c r="S41">
        <v>219.36</v>
      </c>
      <c r="T41">
        <v>10</v>
      </c>
      <c r="U41">
        <v>9.8001669999999999E-2</v>
      </c>
      <c r="V41">
        <v>1.5823170000000001E-2</v>
      </c>
      <c r="W41">
        <v>-8.9258779999999996E-2</v>
      </c>
      <c r="X41">
        <v>-0.6980056</v>
      </c>
      <c r="Y41">
        <v>-9.9867629999999999E-2</v>
      </c>
      <c r="Z41">
        <v>9.0800549999999994E-2</v>
      </c>
      <c r="AA41">
        <v>0.1009275</v>
      </c>
      <c r="AB41">
        <v>-5.6430769999999998E-3</v>
      </c>
      <c r="AC41">
        <v>-8.7381210000000001E-2</v>
      </c>
      <c r="AD41">
        <v>2.4281950000000002E-3</v>
      </c>
      <c r="AE41">
        <v>0.16762589999999999</v>
      </c>
      <c r="AF41">
        <v>-0.1540707</v>
      </c>
    </row>
    <row r="42" spans="1:32" x14ac:dyDescent="0.25">
      <c r="A42" s="2">
        <v>41826.69301884259</v>
      </c>
      <c r="B42">
        <v>2977</v>
      </c>
      <c r="C42">
        <v>297.7</v>
      </c>
      <c r="D42">
        <v>23.958600000000001</v>
      </c>
      <c r="E42">
        <v>121.56950000000001</v>
      </c>
      <c r="F42">
        <v>36</v>
      </c>
      <c r="G42">
        <v>11.01904</v>
      </c>
      <c r="H42">
        <v>228.16409999999999</v>
      </c>
      <c r="I42">
        <v>4</v>
      </c>
      <c r="J42">
        <v>5</v>
      </c>
      <c r="K42">
        <v>1404635876</v>
      </c>
      <c r="L42">
        <v>-0.1293945</v>
      </c>
      <c r="M42">
        <v>-4.2846679999999998E-2</v>
      </c>
      <c r="N42">
        <v>-1.114487</v>
      </c>
      <c r="O42">
        <v>13.87208</v>
      </c>
      <c r="P42">
        <v>-21.672270000000001</v>
      </c>
      <c r="Q42">
        <v>-21.287960000000002</v>
      </c>
      <c r="R42">
        <v>216.5592</v>
      </c>
      <c r="S42">
        <v>220.36</v>
      </c>
      <c r="T42">
        <v>10</v>
      </c>
      <c r="U42">
        <v>9.3261499999999997E-2</v>
      </c>
      <c r="V42">
        <v>2.53461E-2</v>
      </c>
      <c r="W42">
        <v>-9.0551740000000006E-2</v>
      </c>
      <c r="X42">
        <v>-0.704515</v>
      </c>
      <c r="Y42">
        <v>-0.10069839999999999</v>
      </c>
      <c r="Z42">
        <v>9.2949409999999996E-2</v>
      </c>
      <c r="AA42">
        <v>4.7327319999999999E-2</v>
      </c>
      <c r="AB42">
        <v>5.1399010000000002E-2</v>
      </c>
      <c r="AC42">
        <v>-7.0131700000000005E-2</v>
      </c>
      <c r="AD42">
        <v>-4.0881599999999997E-2</v>
      </c>
      <c r="AE42">
        <v>5.4546579999999997E-2</v>
      </c>
      <c r="AF42">
        <v>-0.1387246</v>
      </c>
    </row>
    <row r="43" spans="1:32" x14ac:dyDescent="0.25">
      <c r="A43" s="2">
        <v>41826.693019999999</v>
      </c>
      <c r="B43">
        <v>2978</v>
      </c>
      <c r="C43">
        <v>297.8</v>
      </c>
      <c r="D43">
        <v>23.958600000000001</v>
      </c>
      <c r="E43">
        <v>121.56950000000001</v>
      </c>
      <c r="F43">
        <v>36</v>
      </c>
      <c r="G43">
        <v>11.01904</v>
      </c>
      <c r="H43">
        <v>228.16409999999999</v>
      </c>
      <c r="I43">
        <v>4</v>
      </c>
      <c r="J43">
        <v>5</v>
      </c>
      <c r="K43">
        <v>1404635876</v>
      </c>
      <c r="L43">
        <v>-0.1504364</v>
      </c>
      <c r="M43">
        <v>-1.698303E-2</v>
      </c>
      <c r="N43">
        <v>-0.94711299999999998</v>
      </c>
      <c r="O43">
        <v>14.249420000000001</v>
      </c>
      <c r="P43">
        <v>-22.592659999999999</v>
      </c>
      <c r="Q43">
        <v>-20.327760000000001</v>
      </c>
      <c r="R43">
        <v>216.5592</v>
      </c>
      <c r="S43">
        <v>220.36</v>
      </c>
      <c r="T43">
        <v>10</v>
      </c>
      <c r="U43">
        <v>-1.3859090000000001E-3</v>
      </c>
      <c r="V43">
        <v>5.7189249999999997E-2</v>
      </c>
      <c r="W43">
        <v>-9.0554129999999997E-2</v>
      </c>
      <c r="X43">
        <v>-0.71033199999999996</v>
      </c>
      <c r="Y43">
        <v>-9.6976779999999999E-2</v>
      </c>
      <c r="Z43">
        <v>9.5849000000000004E-2</v>
      </c>
      <c r="AA43">
        <v>2.1324760000000002E-2</v>
      </c>
      <c r="AB43">
        <v>3.8183130000000003E-2</v>
      </c>
      <c r="AC43">
        <v>-6.5560270000000004E-2</v>
      </c>
      <c r="AD43">
        <v>-4.8196599999999999E-2</v>
      </c>
      <c r="AE43">
        <v>-4.6242289999999997E-3</v>
      </c>
      <c r="AF43">
        <v>-6.6060209999999994E-2</v>
      </c>
    </row>
    <row r="44" spans="1:32" x14ac:dyDescent="0.25">
      <c r="A44" s="2">
        <v>41826.693021157407</v>
      </c>
      <c r="B44">
        <v>2979</v>
      </c>
      <c r="C44">
        <v>297.89999999999998</v>
      </c>
      <c r="D44">
        <v>23.958600000000001</v>
      </c>
      <c r="E44">
        <v>121.56950000000001</v>
      </c>
      <c r="F44">
        <v>36</v>
      </c>
      <c r="G44">
        <v>11.01904</v>
      </c>
      <c r="H44">
        <v>228.16409999999999</v>
      </c>
      <c r="I44">
        <v>4</v>
      </c>
      <c r="J44">
        <v>5</v>
      </c>
      <c r="K44">
        <v>1404635876</v>
      </c>
      <c r="L44">
        <v>3.0883790000000001E-2</v>
      </c>
      <c r="M44">
        <v>-6.3125609999999999E-2</v>
      </c>
      <c r="N44">
        <v>-1.050171</v>
      </c>
      <c r="O44">
        <v>14.357229999999999</v>
      </c>
      <c r="P44">
        <v>-19.669060000000002</v>
      </c>
      <c r="Q44">
        <v>-19.198090000000001</v>
      </c>
      <c r="R44">
        <v>217.5592</v>
      </c>
      <c r="S44">
        <v>221.36</v>
      </c>
      <c r="T44">
        <v>10</v>
      </c>
      <c r="U44">
        <v>-3.1046600000000001E-2</v>
      </c>
      <c r="V44">
        <v>2.0112459999999999E-2</v>
      </c>
      <c r="W44">
        <v>-7.2697109999999995E-2</v>
      </c>
      <c r="X44">
        <v>-0.71665009999999996</v>
      </c>
      <c r="Y44">
        <v>-9.6045110000000003E-2</v>
      </c>
      <c r="Z44">
        <v>9.1031280000000006E-2</v>
      </c>
      <c r="AA44">
        <v>1.175298E-2</v>
      </c>
      <c r="AB44">
        <v>1.905685E-2</v>
      </c>
      <c r="AC44">
        <v>-5.3552469999999998E-2</v>
      </c>
      <c r="AD44">
        <v>-1.2806440000000001E-2</v>
      </c>
      <c r="AE44">
        <v>1.256699E-2</v>
      </c>
      <c r="AF44">
        <v>6.6739779999999999E-2</v>
      </c>
    </row>
    <row r="45" spans="1:32" x14ac:dyDescent="0.25">
      <c r="A45" s="2">
        <v>41826.693022314816</v>
      </c>
      <c r="B45">
        <v>2980</v>
      </c>
      <c r="C45">
        <v>298</v>
      </c>
      <c r="D45">
        <v>23.958600000000001</v>
      </c>
      <c r="E45">
        <v>121.56950000000001</v>
      </c>
      <c r="F45">
        <v>36</v>
      </c>
      <c r="G45">
        <v>11.01904</v>
      </c>
      <c r="H45">
        <v>228.16409999999999</v>
      </c>
      <c r="I45">
        <v>4</v>
      </c>
      <c r="J45">
        <v>5</v>
      </c>
      <c r="K45">
        <v>1404635876</v>
      </c>
      <c r="L45">
        <v>-7.6156619999999994E-2</v>
      </c>
      <c r="M45">
        <v>-9.1339110000000001E-2</v>
      </c>
      <c r="N45">
        <v>-0.91122440000000005</v>
      </c>
      <c r="O45">
        <v>14.41114</v>
      </c>
      <c r="P45">
        <v>-18.748660000000001</v>
      </c>
      <c r="Q45">
        <v>-18.576750000000001</v>
      </c>
      <c r="R45">
        <v>217.5592</v>
      </c>
      <c r="S45">
        <v>221.36</v>
      </c>
      <c r="T45">
        <v>10</v>
      </c>
      <c r="U45">
        <v>-1.3451889999999999E-2</v>
      </c>
      <c r="V45">
        <v>3.8074419999999998E-2</v>
      </c>
      <c r="W45">
        <v>-6.6536150000000002E-2</v>
      </c>
      <c r="X45">
        <v>-0.72243729999999995</v>
      </c>
      <c r="Y45">
        <v>-9.0114760000000002E-2</v>
      </c>
      <c r="Z45">
        <v>9.1267139999999997E-2</v>
      </c>
      <c r="AA45">
        <v>-4.84717E-2</v>
      </c>
      <c r="AB45">
        <v>-1.2162299999999999E-2</v>
      </c>
      <c r="AC45">
        <v>-4.93216E-2</v>
      </c>
      <c r="AD45">
        <v>4.9136730000000003E-2</v>
      </c>
      <c r="AE45">
        <v>5.5236550000000002E-2</v>
      </c>
      <c r="AF45">
        <v>-0.15152850000000001</v>
      </c>
    </row>
    <row r="46" spans="1:32" x14ac:dyDescent="0.25">
      <c r="A46" s="2">
        <v>41826.693023472224</v>
      </c>
      <c r="B46">
        <v>2981</v>
      </c>
      <c r="C46">
        <v>298.10000000000002</v>
      </c>
      <c r="D46">
        <v>23.958600000000001</v>
      </c>
      <c r="E46">
        <v>121.56950000000001</v>
      </c>
      <c r="F46">
        <v>36</v>
      </c>
      <c r="G46">
        <v>11.01904</v>
      </c>
      <c r="H46">
        <v>228.16409999999999</v>
      </c>
      <c r="I46">
        <v>4</v>
      </c>
      <c r="J46">
        <v>5</v>
      </c>
      <c r="K46">
        <v>1404635876</v>
      </c>
      <c r="L46">
        <v>-9.7854609999999995E-2</v>
      </c>
      <c r="M46">
        <v>-4.7256470000000002E-2</v>
      </c>
      <c r="N46">
        <v>-1.0319370000000001</v>
      </c>
      <c r="O46">
        <v>15.381449999999999</v>
      </c>
      <c r="P46">
        <v>-17.990690000000001</v>
      </c>
      <c r="Q46">
        <v>-19.25461</v>
      </c>
      <c r="R46">
        <v>217.5592</v>
      </c>
      <c r="S46">
        <v>221.36</v>
      </c>
      <c r="T46">
        <v>10</v>
      </c>
      <c r="U46">
        <v>-5.0648000000000004E-3</v>
      </c>
      <c r="V46" s="3">
        <v>-6.072007E-5</v>
      </c>
      <c r="W46">
        <v>-6.6302589999999995E-2</v>
      </c>
      <c r="X46">
        <v>-0.72725899999999999</v>
      </c>
      <c r="Y46">
        <v>-8.5730879999999995E-2</v>
      </c>
      <c r="Z46">
        <v>8.5085820000000006E-2</v>
      </c>
      <c r="AA46">
        <v>1.105113E-3</v>
      </c>
      <c r="AB46">
        <v>-5.9916400000000003E-3</v>
      </c>
      <c r="AC46">
        <v>-4.7563649999999999E-2</v>
      </c>
      <c r="AD46">
        <v>8.7070900000000007E-2</v>
      </c>
      <c r="AE46">
        <v>7.0426320000000001E-2</v>
      </c>
      <c r="AF46">
        <v>-0.2115311</v>
      </c>
    </row>
    <row r="47" spans="1:32" x14ac:dyDescent="0.25">
      <c r="A47" s="2">
        <v>41826.693024629632</v>
      </c>
      <c r="B47">
        <v>2982</v>
      </c>
      <c r="C47">
        <v>298.2</v>
      </c>
      <c r="D47">
        <v>23.958600000000001</v>
      </c>
      <c r="E47">
        <v>121.56950000000001</v>
      </c>
      <c r="F47">
        <v>36</v>
      </c>
      <c r="G47">
        <v>11.01904</v>
      </c>
      <c r="H47">
        <v>228.16409999999999</v>
      </c>
      <c r="I47">
        <v>4</v>
      </c>
      <c r="J47">
        <v>5</v>
      </c>
      <c r="K47">
        <v>1404635876</v>
      </c>
      <c r="L47">
        <v>2.894592E-2</v>
      </c>
      <c r="M47">
        <v>-2.8823850000000002E-2</v>
      </c>
      <c r="N47">
        <v>-1.099243</v>
      </c>
      <c r="O47">
        <v>15.650980000000001</v>
      </c>
      <c r="P47">
        <v>-18.153120000000001</v>
      </c>
      <c r="Q47">
        <v>-18.181429999999999</v>
      </c>
      <c r="R47">
        <v>218.5592</v>
      </c>
      <c r="S47">
        <v>222.36</v>
      </c>
      <c r="T47">
        <v>10</v>
      </c>
      <c r="U47">
        <v>2.4488559999999999E-2</v>
      </c>
      <c r="V47">
        <v>-1.9029620000000001E-2</v>
      </c>
      <c r="W47">
        <v>-6.2280679999999998E-2</v>
      </c>
      <c r="X47">
        <v>-0.73283229999999999</v>
      </c>
      <c r="Y47">
        <v>-8.7145639999999996E-2</v>
      </c>
      <c r="Z47">
        <v>8.2486439999999994E-2</v>
      </c>
      <c r="AA47">
        <v>-3.5477130000000003E-2</v>
      </c>
      <c r="AB47">
        <v>-1.2099779999999999E-2</v>
      </c>
      <c r="AC47">
        <v>-5.1575469999999998E-2</v>
      </c>
      <c r="AD47">
        <v>-3.8825119999999998E-2</v>
      </c>
      <c r="AE47">
        <v>9.2880670000000005E-3</v>
      </c>
      <c r="AF47">
        <v>3.6702319999999997E-2</v>
      </c>
    </row>
    <row r="48" spans="1:32" x14ac:dyDescent="0.25">
      <c r="A48" s="2">
        <v>41826.693025775465</v>
      </c>
      <c r="B48">
        <v>2983</v>
      </c>
      <c r="C48">
        <v>298.3</v>
      </c>
      <c r="D48">
        <v>23.958600000000001</v>
      </c>
      <c r="E48">
        <v>121.56950000000001</v>
      </c>
      <c r="F48">
        <v>36</v>
      </c>
      <c r="G48">
        <v>11.01904</v>
      </c>
      <c r="H48">
        <v>228.16409999999999</v>
      </c>
      <c r="I48">
        <v>4</v>
      </c>
      <c r="J48">
        <v>5</v>
      </c>
      <c r="K48">
        <v>1404635876</v>
      </c>
      <c r="L48">
        <v>-0.15267939999999999</v>
      </c>
      <c r="M48">
        <v>-5.9921259999999997E-2</v>
      </c>
      <c r="N48">
        <v>-1.0728</v>
      </c>
      <c r="O48">
        <v>16.136140000000001</v>
      </c>
      <c r="P48">
        <v>-19.506640000000001</v>
      </c>
      <c r="Q48">
        <v>-16.543399999999998</v>
      </c>
      <c r="R48">
        <v>218.5592</v>
      </c>
      <c r="S48">
        <v>222.36</v>
      </c>
      <c r="T48">
        <v>10</v>
      </c>
      <c r="U48">
        <v>-5.266854E-2</v>
      </c>
      <c r="V48">
        <v>2.4817200000000001E-2</v>
      </c>
      <c r="W48">
        <v>-4.6465770000000003E-2</v>
      </c>
      <c r="X48">
        <v>-0.73674910000000005</v>
      </c>
      <c r="Y48">
        <v>-8.8124599999999997E-2</v>
      </c>
      <c r="Z48">
        <v>8.4901569999999996E-2</v>
      </c>
      <c r="AA48">
        <v>3.508754E-2</v>
      </c>
      <c r="AB48">
        <v>1.441863E-2</v>
      </c>
      <c r="AC48">
        <v>-3.038101E-2</v>
      </c>
      <c r="AD48">
        <v>1.2559290000000001E-2</v>
      </c>
      <c r="AE48">
        <v>-1.0155829999999999E-2</v>
      </c>
      <c r="AF48">
        <v>-0.208564</v>
      </c>
    </row>
    <row r="49" spans="1:32" x14ac:dyDescent="0.25">
      <c r="A49" s="2">
        <v>41826.693026967594</v>
      </c>
      <c r="B49">
        <v>2984</v>
      </c>
      <c r="C49">
        <v>298.39999999999998</v>
      </c>
      <c r="D49">
        <v>23.958600000000001</v>
      </c>
      <c r="E49">
        <v>121.56950000000001</v>
      </c>
      <c r="F49">
        <v>36</v>
      </c>
      <c r="G49">
        <v>11.01904</v>
      </c>
      <c r="H49">
        <v>228.16409999999999</v>
      </c>
      <c r="I49">
        <v>4</v>
      </c>
      <c r="J49">
        <v>5</v>
      </c>
      <c r="K49">
        <v>1404635876</v>
      </c>
      <c r="L49">
        <v>-8.5617070000000003E-2</v>
      </c>
      <c r="M49">
        <v>-1.51062E-2</v>
      </c>
      <c r="N49">
        <v>-1.0290220000000001</v>
      </c>
      <c r="O49">
        <v>15.381449999999999</v>
      </c>
      <c r="P49">
        <v>-17.341000000000001</v>
      </c>
      <c r="Q49">
        <v>-13.83212</v>
      </c>
      <c r="R49">
        <v>218.5592</v>
      </c>
      <c r="S49">
        <v>222.36</v>
      </c>
      <c r="T49">
        <v>10</v>
      </c>
      <c r="U49">
        <v>4.4236699999999997E-2</v>
      </c>
      <c r="V49">
        <v>2.2801720000000001E-2</v>
      </c>
      <c r="W49">
        <v>-4.5339789999999998E-2</v>
      </c>
      <c r="X49">
        <v>-0.73947870000000004</v>
      </c>
      <c r="Y49">
        <v>-8.5945980000000005E-2</v>
      </c>
      <c r="Z49">
        <v>8.0493640000000005E-2</v>
      </c>
      <c r="AA49">
        <v>-7.5702060000000003E-3</v>
      </c>
      <c r="AB49">
        <v>1.1493740000000001E-3</v>
      </c>
      <c r="AC49">
        <v>-1.9983399999999998E-2</v>
      </c>
      <c r="AD49">
        <v>0.1059938</v>
      </c>
      <c r="AE49">
        <v>4.7173100000000003E-2</v>
      </c>
      <c r="AF49">
        <v>-0.23805709999999999</v>
      </c>
    </row>
    <row r="50" spans="1:32" x14ac:dyDescent="0.25">
      <c r="A50" s="2">
        <v>41826.693028113426</v>
      </c>
      <c r="B50">
        <v>2985</v>
      </c>
      <c r="C50">
        <v>298.5</v>
      </c>
      <c r="D50">
        <v>23.958600000000001</v>
      </c>
      <c r="E50">
        <v>121.56950000000001</v>
      </c>
      <c r="F50">
        <v>36</v>
      </c>
      <c r="G50">
        <v>11.01904</v>
      </c>
      <c r="H50">
        <v>228.16409999999999</v>
      </c>
      <c r="I50">
        <v>4</v>
      </c>
      <c r="J50">
        <v>5</v>
      </c>
      <c r="K50">
        <v>1404635876</v>
      </c>
      <c r="L50">
        <v>-0.2096558</v>
      </c>
      <c r="M50">
        <v>-0.1016693</v>
      </c>
      <c r="N50">
        <v>-1.1359410000000001</v>
      </c>
      <c r="O50">
        <v>15.27364</v>
      </c>
      <c r="P50">
        <v>-14.30911</v>
      </c>
      <c r="Q50">
        <v>-16.76932</v>
      </c>
      <c r="R50">
        <v>218.5592</v>
      </c>
      <c r="S50">
        <v>222.36</v>
      </c>
      <c r="T50">
        <v>10</v>
      </c>
      <c r="U50">
        <v>-6.9403309999999996E-2</v>
      </c>
      <c r="V50">
        <v>4.7421579999999998E-2</v>
      </c>
      <c r="W50">
        <v>-3.7104489999999997E-2</v>
      </c>
      <c r="X50">
        <v>-0.74255709999999997</v>
      </c>
      <c r="Y50">
        <v>-8.3690059999999997E-2</v>
      </c>
      <c r="Z50">
        <v>7.7161069999999998E-2</v>
      </c>
      <c r="AA50">
        <v>7.6270950000000004E-2</v>
      </c>
      <c r="AB50">
        <v>3.1288589999999998E-2</v>
      </c>
      <c r="AC50">
        <v>-2.2734520000000001E-2</v>
      </c>
      <c r="AD50">
        <v>-1.9531079999999999E-2</v>
      </c>
      <c r="AE50">
        <v>1.182269E-2</v>
      </c>
      <c r="AF50">
        <v>-0.14770030000000001</v>
      </c>
    </row>
    <row r="51" spans="1:32" x14ac:dyDescent="0.25">
      <c r="A51" s="2">
        <v>41826.693029259259</v>
      </c>
      <c r="B51">
        <v>2986</v>
      </c>
      <c r="C51">
        <v>298.60000000000002</v>
      </c>
      <c r="D51">
        <v>23.95853</v>
      </c>
      <c r="E51">
        <v>121.5694</v>
      </c>
      <c r="F51">
        <v>36</v>
      </c>
      <c r="G51">
        <v>11.684430000000001</v>
      </c>
      <c r="H51">
        <v>231.6797</v>
      </c>
      <c r="I51">
        <v>4</v>
      </c>
      <c r="J51">
        <v>5</v>
      </c>
      <c r="K51">
        <v>1404635877</v>
      </c>
      <c r="L51">
        <v>-8.7127690000000004E-3</v>
      </c>
      <c r="M51">
        <v>-5.1071169999999999E-2</v>
      </c>
      <c r="N51">
        <v>-0.81860350000000004</v>
      </c>
      <c r="O51">
        <v>13.548640000000001</v>
      </c>
      <c r="P51">
        <v>-13.659420000000001</v>
      </c>
      <c r="Q51">
        <v>-21.739930000000001</v>
      </c>
      <c r="R51">
        <v>218.5592</v>
      </c>
      <c r="S51">
        <v>222.36</v>
      </c>
      <c r="T51">
        <v>10</v>
      </c>
      <c r="U51">
        <v>4.0547960000000001E-2</v>
      </c>
      <c r="V51">
        <v>3.4720429999999997E-2</v>
      </c>
      <c r="W51">
        <v>-3.6993970000000001E-2</v>
      </c>
      <c r="X51">
        <v>-0.74450899999999998</v>
      </c>
      <c r="Y51">
        <v>-7.887798E-2</v>
      </c>
      <c r="Z51">
        <v>7.1820690000000006E-2</v>
      </c>
      <c r="AA51">
        <v>-9.3880379999999999E-2</v>
      </c>
      <c r="AB51">
        <v>1.7529739999999999E-2</v>
      </c>
      <c r="AC51">
        <v>-2.3443849999999999E-2</v>
      </c>
      <c r="AD51">
        <v>3.5059750000000001E-2</v>
      </c>
      <c r="AE51">
        <v>3.744194E-2</v>
      </c>
      <c r="AF51">
        <v>0.1437959</v>
      </c>
    </row>
    <row r="52" spans="1:32" x14ac:dyDescent="0.25">
      <c r="A52" s="2">
        <v>41826.693030416667</v>
      </c>
      <c r="B52">
        <v>2987</v>
      </c>
      <c r="C52">
        <v>298.7</v>
      </c>
      <c r="D52">
        <v>23.95853</v>
      </c>
      <c r="E52">
        <v>121.5694</v>
      </c>
      <c r="F52">
        <v>36</v>
      </c>
      <c r="G52">
        <v>11.684430000000001</v>
      </c>
      <c r="H52">
        <v>231.6797</v>
      </c>
      <c r="I52">
        <v>4</v>
      </c>
      <c r="J52">
        <v>5</v>
      </c>
      <c r="K52">
        <v>1404635877</v>
      </c>
      <c r="L52">
        <v>2.4658200000000002E-2</v>
      </c>
      <c r="M52">
        <v>-5.0216669999999998E-2</v>
      </c>
      <c r="N52">
        <v>-0.81512450000000003</v>
      </c>
      <c r="O52">
        <v>14.14161</v>
      </c>
      <c r="P52">
        <v>-15.44608</v>
      </c>
      <c r="Q52">
        <v>-23.490939999999998</v>
      </c>
      <c r="R52">
        <v>218.5592</v>
      </c>
      <c r="S52">
        <v>222.36</v>
      </c>
      <c r="T52">
        <v>10</v>
      </c>
      <c r="U52">
        <v>-6.4760089999999996E-3</v>
      </c>
      <c r="V52">
        <v>-1.555819E-2</v>
      </c>
      <c r="W52">
        <v>-4.4583980000000002E-2</v>
      </c>
      <c r="X52">
        <v>-0.74695920000000005</v>
      </c>
      <c r="Y52">
        <v>-7.0362579999999994E-2</v>
      </c>
      <c r="Z52">
        <v>7.1991280000000005E-2</v>
      </c>
      <c r="AA52">
        <v>6.4584359999999993E-2</v>
      </c>
      <c r="AB52">
        <v>-1.4035270000000001E-2</v>
      </c>
      <c r="AC52">
        <v>-2.270666E-2</v>
      </c>
      <c r="AD52">
        <v>0.12699189999999999</v>
      </c>
      <c r="AE52">
        <v>-8.1795319999999998E-3</v>
      </c>
      <c r="AF52">
        <v>-2.541349E-2</v>
      </c>
    </row>
    <row r="53" spans="1:32" x14ac:dyDescent="0.25">
      <c r="A53" s="2">
        <v>41826.693031574076</v>
      </c>
      <c r="B53">
        <v>2988</v>
      </c>
      <c r="C53">
        <v>298.8</v>
      </c>
      <c r="D53">
        <v>23.95853</v>
      </c>
      <c r="E53">
        <v>121.5694</v>
      </c>
      <c r="F53">
        <v>36</v>
      </c>
      <c r="G53">
        <v>11.684430000000001</v>
      </c>
      <c r="H53">
        <v>231.6797</v>
      </c>
      <c r="I53">
        <v>4</v>
      </c>
      <c r="J53">
        <v>5</v>
      </c>
      <c r="K53">
        <v>1404635877</v>
      </c>
      <c r="L53">
        <v>4.2541500000000003E-2</v>
      </c>
      <c r="M53">
        <v>-4.4158940000000001E-2</v>
      </c>
      <c r="N53">
        <v>-1.2921910000000001</v>
      </c>
      <c r="O53">
        <v>15.16582</v>
      </c>
      <c r="P53">
        <v>-17.23272</v>
      </c>
      <c r="Q53">
        <v>-22.869630000000001</v>
      </c>
      <c r="R53">
        <v>218.5592</v>
      </c>
      <c r="S53">
        <v>222.36</v>
      </c>
      <c r="T53">
        <v>10</v>
      </c>
      <c r="U53">
        <v>-4.4549359999999996E-3</v>
      </c>
      <c r="V53">
        <v>3.6938840000000001E-2</v>
      </c>
      <c r="W53">
        <v>-3.0295059999999999E-2</v>
      </c>
      <c r="X53">
        <v>-0.74925269999999999</v>
      </c>
      <c r="Y53">
        <v>-6.9396310000000003E-2</v>
      </c>
      <c r="Z53">
        <v>6.2704259999999998E-2</v>
      </c>
      <c r="AA53">
        <v>0.14112520000000001</v>
      </c>
      <c r="AB53">
        <v>3.6358300000000003E-2</v>
      </c>
      <c r="AC53">
        <v>-1.599447E-2</v>
      </c>
      <c r="AD53">
        <v>-0.1351108</v>
      </c>
      <c r="AE53">
        <v>0.1367293</v>
      </c>
      <c r="AF53">
        <v>0.15342359999999999</v>
      </c>
    </row>
    <row r="54" spans="1:32" x14ac:dyDescent="0.25">
      <c r="A54" s="2">
        <v>41826.693032731484</v>
      </c>
      <c r="B54">
        <v>2989</v>
      </c>
      <c r="C54">
        <v>298.89999999999998</v>
      </c>
      <c r="D54">
        <v>23.95853</v>
      </c>
      <c r="E54">
        <v>121.5694</v>
      </c>
      <c r="F54">
        <v>36</v>
      </c>
      <c r="G54">
        <v>11.684430000000001</v>
      </c>
      <c r="H54">
        <v>231.6797</v>
      </c>
      <c r="I54">
        <v>4</v>
      </c>
      <c r="J54">
        <v>5</v>
      </c>
      <c r="K54">
        <v>1404635877</v>
      </c>
      <c r="L54">
        <v>-1.2130739999999999E-2</v>
      </c>
      <c r="M54">
        <v>-9.4894409999999998E-2</v>
      </c>
      <c r="N54">
        <v>-0.92868039999999996</v>
      </c>
      <c r="O54">
        <v>15.650980000000001</v>
      </c>
      <c r="P54">
        <v>-18.802800000000001</v>
      </c>
      <c r="Q54">
        <v>-19.085170000000002</v>
      </c>
      <c r="R54">
        <v>219.5592</v>
      </c>
      <c r="S54">
        <v>223.36</v>
      </c>
      <c r="T54">
        <v>10</v>
      </c>
      <c r="U54">
        <v>-4.336159E-3</v>
      </c>
      <c r="V54">
        <v>1.785223E-2</v>
      </c>
      <c r="W54">
        <v>-3.5042940000000002E-2</v>
      </c>
      <c r="X54">
        <v>-0.75065280000000001</v>
      </c>
      <c r="Y54">
        <v>-6.5534049999999996E-2</v>
      </c>
      <c r="Z54">
        <v>6.3300029999999993E-2</v>
      </c>
      <c r="AA54">
        <v>-4.6662439999999999E-2</v>
      </c>
      <c r="AB54">
        <v>-6.0871110000000001E-3</v>
      </c>
      <c r="AC54">
        <v>-1.680545E-2</v>
      </c>
      <c r="AD54">
        <v>2.2692420000000001E-2</v>
      </c>
      <c r="AE54">
        <v>-2.904265E-2</v>
      </c>
      <c r="AF54">
        <v>-0.11002580000000001</v>
      </c>
    </row>
    <row r="55" spans="1:32" x14ac:dyDescent="0.25">
      <c r="A55" s="2">
        <v>41826.693033888892</v>
      </c>
      <c r="B55">
        <v>2990</v>
      </c>
      <c r="C55">
        <v>299</v>
      </c>
      <c r="D55">
        <v>23.95853</v>
      </c>
      <c r="E55">
        <v>121.5694</v>
      </c>
      <c r="F55">
        <v>36</v>
      </c>
      <c r="G55">
        <v>11.684430000000001</v>
      </c>
      <c r="H55">
        <v>231.6797</v>
      </c>
      <c r="I55">
        <v>4</v>
      </c>
      <c r="J55">
        <v>5</v>
      </c>
      <c r="K55">
        <v>1404635877</v>
      </c>
      <c r="L55">
        <v>4.3945310000000001E-3</v>
      </c>
      <c r="M55">
        <v>-0.11257929999999999</v>
      </c>
      <c r="N55">
        <v>-0.84143069999999998</v>
      </c>
      <c r="O55">
        <v>15.650980000000001</v>
      </c>
      <c r="P55">
        <v>-17.28687</v>
      </c>
      <c r="Q55">
        <v>-19.649989999999999</v>
      </c>
      <c r="R55">
        <v>219.5592</v>
      </c>
      <c r="S55">
        <v>223.36</v>
      </c>
      <c r="T55">
        <v>10</v>
      </c>
      <c r="U55">
        <v>-3.8964180000000001E-2</v>
      </c>
      <c r="V55">
        <v>2.4892569999999999E-2</v>
      </c>
      <c r="W55">
        <v>-8.9700590000000007E-3</v>
      </c>
      <c r="X55">
        <v>-0.75181109999999995</v>
      </c>
      <c r="Y55">
        <v>-5.9853530000000002E-2</v>
      </c>
      <c r="Z55">
        <v>6.8546529999999994E-2</v>
      </c>
      <c r="AA55">
        <v>-6.6905539999999999E-2</v>
      </c>
      <c r="AB55">
        <v>2.9632740000000001E-2</v>
      </c>
      <c r="AC55">
        <v>-1.1146410000000001E-2</v>
      </c>
      <c r="AD55">
        <v>0.1152956</v>
      </c>
      <c r="AE55">
        <v>-4.3678600000000003E-3</v>
      </c>
      <c r="AF55">
        <v>9.5980340000000001E-3</v>
      </c>
    </row>
    <row r="56" spans="1:32" x14ac:dyDescent="0.25">
      <c r="A56" s="2">
        <v>41826.693035046294</v>
      </c>
      <c r="B56">
        <v>2991</v>
      </c>
      <c r="C56">
        <v>299.10000000000002</v>
      </c>
      <c r="D56">
        <v>23.95853</v>
      </c>
      <c r="E56">
        <v>121.5694</v>
      </c>
      <c r="F56">
        <v>36</v>
      </c>
      <c r="G56">
        <v>11.684430000000001</v>
      </c>
      <c r="H56">
        <v>231.6797</v>
      </c>
      <c r="I56">
        <v>4</v>
      </c>
      <c r="J56">
        <v>5</v>
      </c>
      <c r="K56">
        <v>1404635877</v>
      </c>
      <c r="L56">
        <v>-6.7123409999999994E-2</v>
      </c>
      <c r="M56">
        <v>-4.8416140000000003E-2</v>
      </c>
      <c r="N56">
        <v>-1.2442169999999999</v>
      </c>
      <c r="O56">
        <v>15.058009999999999</v>
      </c>
      <c r="P56">
        <v>-15.93338</v>
      </c>
      <c r="Q56">
        <v>-21.51398</v>
      </c>
      <c r="R56">
        <v>219.5592</v>
      </c>
      <c r="S56">
        <v>223.36</v>
      </c>
      <c r="T56">
        <v>10</v>
      </c>
      <c r="U56">
        <v>2.0406469999999999E-2</v>
      </c>
      <c r="V56">
        <v>-1.9019230000000002E-2</v>
      </c>
      <c r="W56">
        <v>-2.017211E-2</v>
      </c>
      <c r="X56">
        <v>-0.75279859999999998</v>
      </c>
      <c r="Y56">
        <v>-5.4291100000000002E-2</v>
      </c>
      <c r="Z56">
        <v>6.5283980000000005E-2</v>
      </c>
      <c r="AA56">
        <v>-0.12932450000000001</v>
      </c>
      <c r="AB56">
        <v>-3.4989880000000001E-2</v>
      </c>
      <c r="AC56">
        <v>-1.163698E-2</v>
      </c>
      <c r="AD56">
        <v>9.7087069999999998E-2</v>
      </c>
      <c r="AE56">
        <v>-7.8790089999999993E-2</v>
      </c>
      <c r="AF56">
        <v>9.0424160000000003E-2</v>
      </c>
    </row>
    <row r="57" spans="1:32" x14ac:dyDescent="0.25">
      <c r="A57" s="2">
        <v>41826.693036203702</v>
      </c>
      <c r="B57">
        <v>2992</v>
      </c>
      <c r="C57">
        <v>299.2</v>
      </c>
      <c r="D57">
        <v>23.95853</v>
      </c>
      <c r="E57">
        <v>121.5694</v>
      </c>
      <c r="F57">
        <v>36</v>
      </c>
      <c r="G57">
        <v>11.684430000000001</v>
      </c>
      <c r="H57">
        <v>231.6797</v>
      </c>
      <c r="I57">
        <v>4</v>
      </c>
      <c r="J57">
        <v>5</v>
      </c>
      <c r="K57">
        <v>1404635877</v>
      </c>
      <c r="L57">
        <v>-3.3264160000000001E-2</v>
      </c>
      <c r="M57">
        <v>-4.8553470000000001E-2</v>
      </c>
      <c r="N57">
        <v>-0.91271970000000002</v>
      </c>
      <c r="O57">
        <v>15.32755</v>
      </c>
      <c r="P57">
        <v>-16.745480000000001</v>
      </c>
      <c r="Q57">
        <v>-21.457460000000001</v>
      </c>
      <c r="R57">
        <v>219.5592</v>
      </c>
      <c r="S57">
        <v>223.36</v>
      </c>
      <c r="T57">
        <v>10</v>
      </c>
      <c r="U57">
        <v>4.1649180000000001E-2</v>
      </c>
      <c r="V57">
        <v>-4.6259109999999999E-3</v>
      </c>
      <c r="W57">
        <v>-2.1183049999999998E-2</v>
      </c>
      <c r="X57">
        <v>-0.75399729999999998</v>
      </c>
      <c r="Y57">
        <v>-5.4498049999999999E-2</v>
      </c>
      <c r="Z57">
        <v>5.7562120000000001E-2</v>
      </c>
      <c r="AA57">
        <v>-7.3999659999999995E-2</v>
      </c>
      <c r="AB57">
        <v>1.174541E-2</v>
      </c>
      <c r="AC57">
        <v>-6.3475679999999996E-3</v>
      </c>
      <c r="AD57">
        <v>8.8316400000000003E-2</v>
      </c>
      <c r="AE57">
        <v>2.7745180000000001E-2</v>
      </c>
      <c r="AF57">
        <v>-0.1130322</v>
      </c>
    </row>
    <row r="58" spans="1:32" x14ac:dyDescent="0.25">
      <c r="A58" s="2">
        <v>41826.693037372686</v>
      </c>
      <c r="B58">
        <v>2993</v>
      </c>
      <c r="C58">
        <v>299.3</v>
      </c>
      <c r="D58">
        <v>23.95853</v>
      </c>
      <c r="E58">
        <v>121.5694</v>
      </c>
      <c r="F58">
        <v>36</v>
      </c>
      <c r="G58">
        <v>11.684430000000001</v>
      </c>
      <c r="H58">
        <v>231.6797</v>
      </c>
      <c r="I58">
        <v>4</v>
      </c>
      <c r="J58">
        <v>5</v>
      </c>
      <c r="K58">
        <v>1404635877</v>
      </c>
      <c r="L58">
        <v>3.9642330000000003E-2</v>
      </c>
      <c r="M58">
        <v>-2.23999E-2</v>
      </c>
      <c r="N58">
        <v>-1.078613</v>
      </c>
      <c r="O58">
        <v>14.03379</v>
      </c>
      <c r="P58">
        <v>-17.178599999999999</v>
      </c>
      <c r="Q58">
        <v>-21.118500000000001</v>
      </c>
      <c r="R58">
        <v>219.5592</v>
      </c>
      <c r="S58">
        <v>223.36</v>
      </c>
      <c r="T58">
        <v>10</v>
      </c>
      <c r="U58">
        <v>5.812962E-2</v>
      </c>
      <c r="V58">
        <v>6.173207E-3</v>
      </c>
      <c r="W58">
        <v>-1.8622150000000001E-2</v>
      </c>
      <c r="X58">
        <v>-0.75462090000000004</v>
      </c>
      <c r="Y58">
        <v>-5.238458E-2</v>
      </c>
      <c r="Z58">
        <v>5.7289979999999997E-2</v>
      </c>
      <c r="AA58">
        <v>3.0021510000000001E-2</v>
      </c>
      <c r="AB58">
        <v>3.7990789999999999E-3</v>
      </c>
      <c r="AC58">
        <v>-6.3224479999999996E-3</v>
      </c>
      <c r="AD58">
        <v>3.039362E-2</v>
      </c>
      <c r="AE58">
        <v>-2.7083960000000001E-3</v>
      </c>
      <c r="AF58">
        <v>0.1089131</v>
      </c>
    </row>
    <row r="59" spans="1:32" x14ac:dyDescent="0.25">
      <c r="A59" s="2">
        <v>41826.693038518519</v>
      </c>
      <c r="B59">
        <v>2994</v>
      </c>
      <c r="C59">
        <v>299.39999999999998</v>
      </c>
      <c r="D59">
        <v>23.95853</v>
      </c>
      <c r="E59">
        <v>121.5694</v>
      </c>
      <c r="F59">
        <v>36</v>
      </c>
      <c r="G59">
        <v>11.684430000000001</v>
      </c>
      <c r="H59">
        <v>231.6797</v>
      </c>
      <c r="I59">
        <v>4</v>
      </c>
      <c r="J59">
        <v>5</v>
      </c>
      <c r="K59">
        <v>1404635877</v>
      </c>
      <c r="L59">
        <v>-4.9133299999999996E-3</v>
      </c>
      <c r="M59">
        <v>-0.15150449999999999</v>
      </c>
      <c r="N59">
        <v>-0.94380189999999997</v>
      </c>
      <c r="O59">
        <v>13.333019999999999</v>
      </c>
      <c r="P59">
        <v>-16.799610000000001</v>
      </c>
      <c r="Q59">
        <v>-20.723109999999998</v>
      </c>
      <c r="R59">
        <v>219.5592</v>
      </c>
      <c r="S59">
        <v>223.36</v>
      </c>
      <c r="T59">
        <v>10</v>
      </c>
      <c r="U59">
        <v>-3.6460810000000003E-2</v>
      </c>
      <c r="V59">
        <v>3.4436269999999998E-2</v>
      </c>
      <c r="W59">
        <v>-2.222435E-2</v>
      </c>
      <c r="X59">
        <v>-0.75519130000000001</v>
      </c>
      <c r="Y59">
        <v>-4.912586E-2</v>
      </c>
      <c r="Z59">
        <v>6.4934339999999993E-2</v>
      </c>
      <c r="AA59">
        <v>4.7615600000000001E-2</v>
      </c>
      <c r="AB59">
        <v>3.131072E-2</v>
      </c>
      <c r="AC59">
        <v>-1.4007379999999999E-3</v>
      </c>
      <c r="AD59">
        <v>3.9511640000000001E-2</v>
      </c>
      <c r="AE59">
        <v>1.104045E-2</v>
      </c>
      <c r="AF59">
        <v>-0.1255038</v>
      </c>
    </row>
    <row r="60" spans="1:32" x14ac:dyDescent="0.25">
      <c r="A60" s="2">
        <v>41826.693039675927</v>
      </c>
      <c r="B60">
        <v>2995</v>
      </c>
      <c r="C60">
        <v>299.5</v>
      </c>
      <c r="D60">
        <v>23.95853</v>
      </c>
      <c r="E60">
        <v>121.5694</v>
      </c>
      <c r="F60">
        <v>36</v>
      </c>
      <c r="G60">
        <v>11.684430000000001</v>
      </c>
      <c r="H60">
        <v>231.6797</v>
      </c>
      <c r="I60">
        <v>4</v>
      </c>
      <c r="J60">
        <v>5</v>
      </c>
      <c r="K60">
        <v>1404635877</v>
      </c>
      <c r="L60">
        <v>-1.9836430000000002E-3</v>
      </c>
      <c r="M60">
        <v>-9.1613769999999997E-2</v>
      </c>
      <c r="N60">
        <v>-1.141327</v>
      </c>
      <c r="O60">
        <v>13.548640000000001</v>
      </c>
      <c r="P60">
        <v>-17.665859999999999</v>
      </c>
      <c r="Q60">
        <v>-20.949069999999999</v>
      </c>
      <c r="R60">
        <v>219.5592</v>
      </c>
      <c r="S60">
        <v>223.36</v>
      </c>
      <c r="T60">
        <v>10</v>
      </c>
      <c r="U60">
        <v>1.6743290000000001E-2</v>
      </c>
      <c r="V60">
        <v>4.8240499999999999E-3</v>
      </c>
      <c r="W60">
        <v>-1.6686300000000001E-2</v>
      </c>
      <c r="X60">
        <v>-0.75536479999999995</v>
      </c>
      <c r="Y60">
        <v>-4.4901919999999998E-2</v>
      </c>
      <c r="Z60">
        <v>6.7876610000000004E-2</v>
      </c>
      <c r="AA60">
        <v>6.1806510000000002E-2</v>
      </c>
      <c r="AB60">
        <v>1.5871960000000001E-2</v>
      </c>
      <c r="AC60">
        <v>1.22679E-3</v>
      </c>
      <c r="AD60">
        <v>4.6889180000000003E-2</v>
      </c>
      <c r="AE60">
        <v>-2.1805620000000001E-2</v>
      </c>
      <c r="AF60">
        <v>-0.15531639999999999</v>
      </c>
    </row>
    <row r="61" spans="1:32" x14ac:dyDescent="0.25">
      <c r="A61" s="2">
        <v>41826.693040821759</v>
      </c>
      <c r="B61">
        <v>2996</v>
      </c>
      <c r="C61">
        <v>299.60000000000002</v>
      </c>
      <c r="D61">
        <v>23.958459999999999</v>
      </c>
      <c r="E61">
        <v>121.5693</v>
      </c>
      <c r="F61">
        <v>36</v>
      </c>
      <c r="G61">
        <v>12.2537</v>
      </c>
      <c r="H61">
        <v>232.3828</v>
      </c>
      <c r="I61">
        <v>4</v>
      </c>
      <c r="J61">
        <v>5</v>
      </c>
      <c r="K61">
        <v>1404635878</v>
      </c>
      <c r="L61">
        <v>1.0330199999999999E-2</v>
      </c>
      <c r="M61">
        <v>-0.13867189999999999</v>
      </c>
      <c r="N61">
        <v>-0.88214110000000001</v>
      </c>
      <c r="O61">
        <v>14.03379</v>
      </c>
      <c r="P61">
        <v>-18.153130000000001</v>
      </c>
      <c r="Q61">
        <v>-20.327729999999999</v>
      </c>
      <c r="R61">
        <v>219.5592</v>
      </c>
      <c r="S61">
        <v>223.36</v>
      </c>
      <c r="T61">
        <v>10</v>
      </c>
      <c r="U61">
        <v>4.8781659999999998E-2</v>
      </c>
      <c r="V61">
        <v>-3.408047E-3</v>
      </c>
      <c r="W61">
        <v>-2.4718130000000001E-2</v>
      </c>
      <c r="X61">
        <v>-0.7556233</v>
      </c>
      <c r="Y61">
        <v>-4.358625E-2</v>
      </c>
      <c r="Z61">
        <v>6.4087530000000004E-2</v>
      </c>
      <c r="AA61">
        <v>7.1345610000000004E-2</v>
      </c>
      <c r="AB61">
        <v>-3.1669469999999998E-3</v>
      </c>
      <c r="AC61">
        <v>-3.4124239999999998E-3</v>
      </c>
      <c r="AD61">
        <v>2.3066739999999999E-2</v>
      </c>
      <c r="AE61">
        <v>0.12571969999999999</v>
      </c>
      <c r="AF61">
        <v>4.0822560000000001E-2</v>
      </c>
    </row>
    <row r="62" spans="1:32" x14ac:dyDescent="0.25">
      <c r="A62" s="2">
        <v>41826.693041990744</v>
      </c>
      <c r="B62">
        <v>2997</v>
      </c>
      <c r="C62">
        <v>299.7</v>
      </c>
      <c r="D62">
        <v>23.958459999999999</v>
      </c>
      <c r="E62">
        <v>121.5693</v>
      </c>
      <c r="F62">
        <v>36</v>
      </c>
      <c r="G62">
        <v>12.2537</v>
      </c>
      <c r="H62">
        <v>232.3828</v>
      </c>
      <c r="I62">
        <v>4</v>
      </c>
      <c r="J62">
        <v>5</v>
      </c>
      <c r="K62">
        <v>1404635878</v>
      </c>
      <c r="L62">
        <v>2.8015140000000001E-2</v>
      </c>
      <c r="M62">
        <v>-0.13905329999999999</v>
      </c>
      <c r="N62">
        <v>-0.97457890000000003</v>
      </c>
      <c r="O62">
        <v>14.41114</v>
      </c>
      <c r="P62">
        <v>-17.77412</v>
      </c>
      <c r="Q62">
        <v>-18.350770000000001</v>
      </c>
      <c r="R62">
        <v>219.5592</v>
      </c>
      <c r="S62">
        <v>223.36</v>
      </c>
      <c r="T62">
        <v>10</v>
      </c>
      <c r="U62">
        <v>8.4336989999999994E-3</v>
      </c>
      <c r="V62">
        <v>7.1790830000000002E-3</v>
      </c>
      <c r="W62">
        <v>-1.438187E-2</v>
      </c>
      <c r="X62">
        <v>-0.75623459999999998</v>
      </c>
      <c r="Y62">
        <v>-4.3280399999999997E-2</v>
      </c>
      <c r="Z62">
        <v>6.875291E-2</v>
      </c>
      <c r="AA62">
        <v>-2.2029190000000001E-2</v>
      </c>
      <c r="AB62">
        <v>-1.7820470000000001E-2</v>
      </c>
      <c r="AC62">
        <v>1.5835000000000001E-3</v>
      </c>
      <c r="AD62">
        <v>3.722901E-2</v>
      </c>
      <c r="AE62">
        <v>1.614749E-2</v>
      </c>
      <c r="AF62">
        <v>7.3233289999999999E-3</v>
      </c>
    </row>
    <row r="63" spans="1:32" x14ac:dyDescent="0.25">
      <c r="A63" s="2">
        <v>41826.693043148145</v>
      </c>
      <c r="B63">
        <v>2998</v>
      </c>
      <c r="C63">
        <v>299.8</v>
      </c>
      <c r="D63">
        <v>23.958459999999999</v>
      </c>
      <c r="E63">
        <v>121.5693</v>
      </c>
      <c r="F63">
        <v>36</v>
      </c>
      <c r="G63">
        <v>12.2537</v>
      </c>
      <c r="H63">
        <v>232.3828</v>
      </c>
      <c r="I63">
        <v>4</v>
      </c>
      <c r="J63">
        <v>5</v>
      </c>
      <c r="K63">
        <v>1404635878</v>
      </c>
      <c r="L63">
        <v>3.1372070000000002E-2</v>
      </c>
      <c r="M63">
        <v>-0.11529540000000001</v>
      </c>
      <c r="N63">
        <v>-0.88684079999999998</v>
      </c>
      <c r="O63">
        <v>14.89629</v>
      </c>
      <c r="P63">
        <v>-16.853729999999999</v>
      </c>
      <c r="Q63">
        <v>-19.311</v>
      </c>
      <c r="R63">
        <v>219.5592</v>
      </c>
      <c r="S63">
        <v>223.36</v>
      </c>
      <c r="T63">
        <v>10</v>
      </c>
      <c r="U63">
        <v>-0.16513330000000001</v>
      </c>
      <c r="V63">
        <v>-1.9726569999999999E-2</v>
      </c>
      <c r="W63">
        <v>-2.1107419999999998E-2</v>
      </c>
      <c r="X63">
        <v>-0.75688449999999996</v>
      </c>
      <c r="Y63">
        <v>-4.1512439999999998E-2</v>
      </c>
      <c r="Z63">
        <v>6.7866369999999995E-2</v>
      </c>
      <c r="AA63">
        <v>0.1328144</v>
      </c>
      <c r="AB63">
        <v>6.6471399999999995E-4</v>
      </c>
      <c r="AC63">
        <v>-3.9347490000000004E-3</v>
      </c>
      <c r="AD63">
        <v>-4.8749249999999996E-3</v>
      </c>
      <c r="AE63">
        <v>-1.967961E-2</v>
      </c>
      <c r="AF63">
        <v>-0.22725219999999999</v>
      </c>
    </row>
    <row r="64" spans="1:32" x14ac:dyDescent="0.25">
      <c r="A64" s="2">
        <v>41826.693044305553</v>
      </c>
      <c r="B64">
        <v>2999</v>
      </c>
      <c r="C64">
        <v>299.89999999999998</v>
      </c>
      <c r="D64">
        <v>23.958459999999999</v>
      </c>
      <c r="E64">
        <v>121.5693</v>
      </c>
      <c r="F64">
        <v>36</v>
      </c>
      <c r="G64">
        <v>12.2537</v>
      </c>
      <c r="H64">
        <v>232.3828</v>
      </c>
      <c r="I64">
        <v>4</v>
      </c>
      <c r="J64">
        <v>5</v>
      </c>
      <c r="K64">
        <v>1404635878</v>
      </c>
      <c r="L64">
        <v>-3.4790040000000001E-2</v>
      </c>
      <c r="M64">
        <v>-2.105713E-2</v>
      </c>
      <c r="N64">
        <v>-1.383453</v>
      </c>
      <c r="O64">
        <v>15.16582</v>
      </c>
      <c r="P64">
        <v>-16.907869999999999</v>
      </c>
      <c r="Q64">
        <v>-19.819310000000002</v>
      </c>
      <c r="R64">
        <v>219.5592</v>
      </c>
      <c r="S64">
        <v>223.36</v>
      </c>
      <c r="T64">
        <v>10</v>
      </c>
      <c r="U64">
        <v>4.8410939999999998E-3</v>
      </c>
      <c r="V64">
        <v>1.7900699999999999E-2</v>
      </c>
      <c r="W64">
        <v>-1.325722E-2</v>
      </c>
      <c r="X64">
        <v>-0.75757110000000005</v>
      </c>
      <c r="Y64">
        <v>-4.3295739999999999E-2</v>
      </c>
      <c r="Z64">
        <v>6.0963240000000002E-2</v>
      </c>
      <c r="AA64">
        <v>-3.850199E-2</v>
      </c>
      <c r="AB64">
        <v>-1.1880020000000001E-3</v>
      </c>
      <c r="AC64">
        <v>-9.5197400000000005E-3</v>
      </c>
      <c r="AD64">
        <v>4.4559840000000003E-2</v>
      </c>
      <c r="AE64">
        <v>7.168771E-3</v>
      </c>
      <c r="AF64">
        <v>-3.4973839999999999E-2</v>
      </c>
    </row>
    <row r="65" spans="1:32" x14ac:dyDescent="0.25">
      <c r="A65" s="2">
        <v>41826.693045462962</v>
      </c>
      <c r="B65">
        <v>3000</v>
      </c>
      <c r="C65">
        <v>300</v>
      </c>
      <c r="D65">
        <v>23.958459999999999</v>
      </c>
      <c r="E65">
        <v>121.5693</v>
      </c>
      <c r="F65">
        <v>36</v>
      </c>
      <c r="G65">
        <v>12.2537</v>
      </c>
      <c r="H65">
        <v>232.3828</v>
      </c>
      <c r="I65">
        <v>4</v>
      </c>
      <c r="J65">
        <v>5</v>
      </c>
      <c r="K65">
        <v>1404635878</v>
      </c>
      <c r="L65">
        <v>-3.4622189999999997E-2</v>
      </c>
      <c r="M65">
        <v>-8.8516239999999996E-2</v>
      </c>
      <c r="N65">
        <v>-0.93006900000000003</v>
      </c>
      <c r="O65">
        <v>14.734579999999999</v>
      </c>
      <c r="P65">
        <v>-18.207229999999999</v>
      </c>
      <c r="Q65">
        <v>-19.480409999999999</v>
      </c>
      <c r="R65">
        <v>219.5592</v>
      </c>
      <c r="S65">
        <v>223.36</v>
      </c>
      <c r="T65">
        <v>10</v>
      </c>
      <c r="U65">
        <v>-2.3375900000000002E-2</v>
      </c>
      <c r="V65">
        <v>-1.441276E-2</v>
      </c>
      <c r="W65">
        <v>-1.7080720000000001E-2</v>
      </c>
      <c r="X65">
        <v>-0.75798750000000004</v>
      </c>
      <c r="Y65">
        <v>-4.2122640000000003E-2</v>
      </c>
      <c r="Z65">
        <v>6.2702419999999995E-2</v>
      </c>
      <c r="AA65">
        <v>5.1271459999999998E-2</v>
      </c>
      <c r="AB65">
        <v>-1.0381420000000001E-2</v>
      </c>
      <c r="AC65">
        <v>-2.4283899999999999E-3</v>
      </c>
      <c r="AD65">
        <v>8.8231039999999997E-2</v>
      </c>
      <c r="AE65">
        <v>1.749533E-2</v>
      </c>
      <c r="AF65">
        <v>-8.5110569999999997E-2</v>
      </c>
    </row>
    <row r="66" spans="1:32" x14ac:dyDescent="0.25">
      <c r="A66" s="2">
        <v>41826.69304662037</v>
      </c>
      <c r="B66">
        <v>3001</v>
      </c>
      <c r="C66">
        <v>300.10000000000002</v>
      </c>
      <c r="D66">
        <v>23.958459999999999</v>
      </c>
      <c r="E66">
        <v>121.5693</v>
      </c>
      <c r="F66">
        <v>36</v>
      </c>
      <c r="G66">
        <v>12.2537</v>
      </c>
      <c r="H66">
        <v>232.3828</v>
      </c>
      <c r="I66">
        <v>4</v>
      </c>
      <c r="J66">
        <v>5</v>
      </c>
      <c r="K66">
        <v>1404635878</v>
      </c>
      <c r="L66">
        <v>-1.068115E-4</v>
      </c>
      <c r="M66">
        <v>-9.1049190000000002E-2</v>
      </c>
      <c r="N66">
        <v>-0.75769039999999999</v>
      </c>
      <c r="O66">
        <v>14.734579999999999</v>
      </c>
      <c r="P66">
        <v>-17.124420000000001</v>
      </c>
      <c r="Q66">
        <v>-19.254490000000001</v>
      </c>
      <c r="R66">
        <v>219.5592</v>
      </c>
      <c r="S66">
        <v>223.36</v>
      </c>
      <c r="T66">
        <v>10</v>
      </c>
      <c r="U66">
        <v>-1.6287630000000001E-2</v>
      </c>
      <c r="V66">
        <v>-3.6527920000000002E-3</v>
      </c>
      <c r="W66">
        <v>-1.9446399999999999E-2</v>
      </c>
      <c r="X66">
        <v>-0.75832279999999996</v>
      </c>
      <c r="Y66">
        <v>-3.997009E-2</v>
      </c>
      <c r="Z66">
        <v>6.9348099999999996E-2</v>
      </c>
      <c r="AA66">
        <v>1.342116E-2</v>
      </c>
      <c r="AB66">
        <v>1.214236E-2</v>
      </c>
      <c r="AC66">
        <v>-2.9466539999999999E-3</v>
      </c>
      <c r="AD66">
        <v>7.9459959999999996E-2</v>
      </c>
      <c r="AE66">
        <v>4.419182E-2</v>
      </c>
      <c r="AF66">
        <v>-0.26824550000000003</v>
      </c>
    </row>
    <row r="67" spans="1:32" x14ac:dyDescent="0.25">
      <c r="A67" s="2">
        <v>41826.693047777779</v>
      </c>
      <c r="B67">
        <v>3002</v>
      </c>
      <c r="C67">
        <v>300.2</v>
      </c>
      <c r="D67">
        <v>23.958459999999999</v>
      </c>
      <c r="E67">
        <v>121.5693</v>
      </c>
      <c r="F67">
        <v>36</v>
      </c>
      <c r="G67">
        <v>12.2537</v>
      </c>
      <c r="H67">
        <v>232.3828</v>
      </c>
      <c r="I67">
        <v>4</v>
      </c>
      <c r="J67">
        <v>5</v>
      </c>
      <c r="K67">
        <v>1404635878</v>
      </c>
      <c r="L67">
        <v>-4.3472289999999997E-2</v>
      </c>
      <c r="M67">
        <v>-8.4426879999999996E-2</v>
      </c>
      <c r="N67">
        <v>-1.1127929999999999</v>
      </c>
      <c r="O67">
        <v>14.357229999999999</v>
      </c>
      <c r="P67">
        <v>-17.61168</v>
      </c>
      <c r="Q67">
        <v>-18.068269999999998</v>
      </c>
      <c r="R67">
        <v>219.5592</v>
      </c>
      <c r="S67">
        <v>223.36</v>
      </c>
      <c r="T67">
        <v>10</v>
      </c>
      <c r="U67">
        <v>1.331368E-2</v>
      </c>
      <c r="V67">
        <v>-1.308278E-2</v>
      </c>
      <c r="W67">
        <v>-2.1479990000000001E-2</v>
      </c>
      <c r="X67">
        <v>-0.7587798</v>
      </c>
      <c r="Y67">
        <v>-3.8641490000000001E-2</v>
      </c>
      <c r="Z67">
        <v>6.6863210000000006E-2</v>
      </c>
      <c r="AA67">
        <v>3.5897270000000002E-2</v>
      </c>
      <c r="AB67">
        <v>-1.042296E-2</v>
      </c>
      <c r="AC67">
        <v>-1.9819299999999999E-4</v>
      </c>
      <c r="AD67">
        <v>2.566713E-2</v>
      </c>
      <c r="AE67">
        <v>3.9591719999999997E-2</v>
      </c>
      <c r="AF67">
        <v>-0.14101030000000001</v>
      </c>
    </row>
    <row r="68" spans="1:32" x14ac:dyDescent="0.25">
      <c r="A68" s="2">
        <v>41826.693048935187</v>
      </c>
      <c r="B68">
        <v>3003</v>
      </c>
      <c r="C68">
        <v>300.3</v>
      </c>
      <c r="D68">
        <v>23.958459999999999</v>
      </c>
      <c r="E68">
        <v>121.5693</v>
      </c>
      <c r="F68">
        <v>36</v>
      </c>
      <c r="G68">
        <v>12.2537</v>
      </c>
      <c r="H68">
        <v>232.3828</v>
      </c>
      <c r="I68">
        <v>4</v>
      </c>
      <c r="J68">
        <v>5</v>
      </c>
      <c r="K68">
        <v>1404635878</v>
      </c>
      <c r="L68">
        <v>-1.4831540000000001E-2</v>
      </c>
      <c r="M68">
        <v>-2.3269649999999999E-2</v>
      </c>
      <c r="N68">
        <v>-1.132217</v>
      </c>
      <c r="O68">
        <v>15.489269999999999</v>
      </c>
      <c r="P68">
        <v>-17.232700000000001</v>
      </c>
      <c r="Q68">
        <v>-18.689579999999999</v>
      </c>
      <c r="R68">
        <v>219.5592</v>
      </c>
      <c r="S68">
        <v>223.36</v>
      </c>
      <c r="T68">
        <v>10</v>
      </c>
      <c r="U68">
        <v>-1.505165E-2</v>
      </c>
      <c r="V68">
        <v>-1.265534E-3</v>
      </c>
      <c r="W68">
        <v>-2.4258470000000001E-2</v>
      </c>
      <c r="X68">
        <v>-0.76005659999999997</v>
      </c>
      <c r="Y68">
        <v>-3.332657E-2</v>
      </c>
      <c r="Z68">
        <v>6.874624E-2</v>
      </c>
      <c r="AA68">
        <v>5.1380719999999998E-2</v>
      </c>
      <c r="AB68">
        <v>-9.1591789999999999E-3</v>
      </c>
      <c r="AC68">
        <v>-9.6665450000000003E-3</v>
      </c>
      <c r="AD68">
        <v>7.8453490000000001E-2</v>
      </c>
      <c r="AE68">
        <v>1.075448E-2</v>
      </c>
      <c r="AF68">
        <v>-0.2861802</v>
      </c>
    </row>
    <row r="69" spans="1:32" x14ac:dyDescent="0.25">
      <c r="A69" s="2">
        <v>41826.693050092596</v>
      </c>
      <c r="B69">
        <v>3004</v>
      </c>
      <c r="C69">
        <v>300.39999999999998</v>
      </c>
      <c r="D69">
        <v>23.958459999999999</v>
      </c>
      <c r="E69">
        <v>121.5693</v>
      </c>
      <c r="F69">
        <v>36</v>
      </c>
      <c r="G69">
        <v>12.2537</v>
      </c>
      <c r="H69">
        <v>232.3828</v>
      </c>
      <c r="I69">
        <v>4</v>
      </c>
      <c r="J69">
        <v>5</v>
      </c>
      <c r="K69">
        <v>1404635878</v>
      </c>
      <c r="L69">
        <v>-4.263306E-2</v>
      </c>
      <c r="M69">
        <v>-0.1085663</v>
      </c>
      <c r="N69">
        <v>-1.03746</v>
      </c>
      <c r="O69">
        <v>16.351759999999999</v>
      </c>
      <c r="P69">
        <v>-16.691289999999999</v>
      </c>
      <c r="Q69">
        <v>-17.333950000000002</v>
      </c>
      <c r="R69">
        <v>219.5592</v>
      </c>
      <c r="S69">
        <v>223.36</v>
      </c>
      <c r="T69">
        <v>10</v>
      </c>
      <c r="U69">
        <v>-3.6387830000000003E-2</v>
      </c>
      <c r="V69">
        <v>1.5351790000000001E-2</v>
      </c>
      <c r="W69">
        <v>-2.3359649999999999E-2</v>
      </c>
      <c r="X69">
        <v>-0.76055680000000003</v>
      </c>
      <c r="Y69">
        <v>-3.3767499999999999E-2</v>
      </c>
      <c r="Z69">
        <v>6.9405320000000006E-2</v>
      </c>
      <c r="AA69">
        <v>-1.4846089999999999E-2</v>
      </c>
      <c r="AB69">
        <v>3.709876E-3</v>
      </c>
      <c r="AC69">
        <v>-9.2729140000000002E-3</v>
      </c>
      <c r="AD69">
        <v>-5.5736710000000002E-2</v>
      </c>
      <c r="AE69">
        <v>-6.0319579999999998E-2</v>
      </c>
      <c r="AF69">
        <v>0.1717216</v>
      </c>
    </row>
    <row r="70" spans="1:32" x14ac:dyDescent="0.25">
      <c r="A70" s="2">
        <v>41826.693051249997</v>
      </c>
      <c r="B70">
        <v>3005</v>
      </c>
      <c r="C70">
        <v>300.5</v>
      </c>
      <c r="D70">
        <v>23.958379999999998</v>
      </c>
      <c r="E70">
        <v>121.5692</v>
      </c>
      <c r="F70">
        <v>36</v>
      </c>
      <c r="G70">
        <v>12.981450000000001</v>
      </c>
      <c r="H70">
        <v>235.1953</v>
      </c>
      <c r="I70">
        <v>4</v>
      </c>
      <c r="J70">
        <v>5</v>
      </c>
      <c r="K70">
        <v>1404635879</v>
      </c>
      <c r="L70">
        <v>-4.2724609999999998E-4</v>
      </c>
      <c r="M70">
        <v>1.5411380000000001E-3</v>
      </c>
      <c r="N70">
        <v>-0.41371150000000001</v>
      </c>
      <c r="O70">
        <v>15.435359999999999</v>
      </c>
      <c r="P70">
        <v>-16.3123</v>
      </c>
      <c r="Q70">
        <v>-17.051480000000002</v>
      </c>
      <c r="R70">
        <v>219.5592</v>
      </c>
      <c r="S70">
        <v>223.36</v>
      </c>
      <c r="T70">
        <v>10</v>
      </c>
      <c r="U70">
        <v>-0.1827126</v>
      </c>
      <c r="V70">
        <v>-1.7415739999999999E-2</v>
      </c>
      <c r="W70">
        <v>-3.336302E-2</v>
      </c>
      <c r="X70">
        <v>-0.7617855</v>
      </c>
      <c r="Y70">
        <v>-3.3139689999999999E-2</v>
      </c>
      <c r="Z70">
        <v>6.7901719999999999E-2</v>
      </c>
      <c r="AA70">
        <v>-9.2670649999999993E-2</v>
      </c>
      <c r="AB70">
        <v>-3.7129830000000003E-2</v>
      </c>
      <c r="AC70">
        <v>-1.363952E-2</v>
      </c>
      <c r="AD70">
        <v>1.344972E-2</v>
      </c>
      <c r="AE70">
        <v>4.9661070000000002E-2</v>
      </c>
      <c r="AF70">
        <v>-0.3304279</v>
      </c>
    </row>
    <row r="71" spans="1:32" x14ac:dyDescent="0.25">
      <c r="A71" s="2">
        <v>41826.693052407405</v>
      </c>
      <c r="B71">
        <v>3006</v>
      </c>
      <c r="C71">
        <v>300.60000000000002</v>
      </c>
      <c r="D71">
        <v>23.958379999999998</v>
      </c>
      <c r="E71">
        <v>121.5692</v>
      </c>
      <c r="F71">
        <v>36</v>
      </c>
      <c r="G71">
        <v>12.981450000000001</v>
      </c>
      <c r="H71">
        <v>235.1953</v>
      </c>
      <c r="I71">
        <v>4</v>
      </c>
      <c r="J71">
        <v>5</v>
      </c>
      <c r="K71">
        <v>1404635879</v>
      </c>
      <c r="L71">
        <v>2.972412E-2</v>
      </c>
      <c r="M71">
        <v>1.693726E-3</v>
      </c>
      <c r="N71">
        <v>-1.1316379999999999</v>
      </c>
      <c r="O71">
        <v>13.925979999999999</v>
      </c>
      <c r="P71">
        <v>-15.770899999999999</v>
      </c>
      <c r="Q71">
        <v>-19.310880000000001</v>
      </c>
      <c r="R71">
        <v>219.5592</v>
      </c>
      <c r="S71">
        <v>223.36</v>
      </c>
      <c r="T71">
        <v>10</v>
      </c>
      <c r="U71">
        <v>-0.101312</v>
      </c>
      <c r="V71">
        <v>1.2715529999999999E-2</v>
      </c>
      <c r="W71">
        <v>-2.8917399999999999E-2</v>
      </c>
      <c r="X71">
        <v>-0.76411229999999997</v>
      </c>
      <c r="Y71">
        <v>-3.4943479999999999E-2</v>
      </c>
      <c r="Z71">
        <v>6.5061709999999995E-2</v>
      </c>
      <c r="AA71">
        <v>-2.8835309999999999E-2</v>
      </c>
      <c r="AB71">
        <v>6.0435690000000004E-3</v>
      </c>
      <c r="AC71">
        <v>-2.510153E-2</v>
      </c>
      <c r="AD71">
        <v>-7.8373020000000002E-2</v>
      </c>
      <c r="AE71">
        <v>-2.1196340000000001E-2</v>
      </c>
      <c r="AF71">
        <v>-0.1225217</v>
      </c>
    </row>
    <row r="72" spans="1:32" x14ac:dyDescent="0.25">
      <c r="A72" s="2">
        <v>41826.693053564813</v>
      </c>
      <c r="B72">
        <v>3007</v>
      </c>
      <c r="C72">
        <v>300.7</v>
      </c>
      <c r="D72">
        <v>23.958379999999998</v>
      </c>
      <c r="E72">
        <v>121.5692</v>
      </c>
      <c r="F72">
        <v>36</v>
      </c>
      <c r="G72">
        <v>12.981450000000001</v>
      </c>
      <c r="H72">
        <v>235.1953</v>
      </c>
      <c r="I72">
        <v>4</v>
      </c>
      <c r="J72">
        <v>5</v>
      </c>
      <c r="K72">
        <v>1404635879</v>
      </c>
      <c r="L72">
        <v>-2.3788449999999999E-2</v>
      </c>
      <c r="M72">
        <v>-0.1104126</v>
      </c>
      <c r="N72">
        <v>-0.96293640000000003</v>
      </c>
      <c r="O72">
        <v>15.435359999999999</v>
      </c>
      <c r="P72">
        <v>-15.879200000000001</v>
      </c>
      <c r="Q72">
        <v>-19.423919999999999</v>
      </c>
      <c r="R72">
        <v>219.5592</v>
      </c>
      <c r="S72">
        <v>223.36</v>
      </c>
      <c r="T72">
        <v>10</v>
      </c>
      <c r="U72">
        <v>5.3620349999999997E-2</v>
      </c>
      <c r="V72">
        <v>1.8269280000000001E-4</v>
      </c>
      <c r="W72">
        <v>-3.4310569999999999E-2</v>
      </c>
      <c r="X72">
        <v>-0.76581759999999999</v>
      </c>
      <c r="Y72">
        <v>-3.5682150000000003E-2</v>
      </c>
      <c r="Z72">
        <v>6.2303339999999999E-2</v>
      </c>
      <c r="AA72">
        <v>3.3657329999999999E-2</v>
      </c>
      <c r="AB72">
        <v>3.1333020000000003E-2</v>
      </c>
      <c r="AC72">
        <v>-1.9653049999999998E-2</v>
      </c>
      <c r="AD72">
        <v>-6.2111920000000001E-2</v>
      </c>
      <c r="AE72">
        <v>0.13935040000000001</v>
      </c>
      <c r="AF72">
        <v>-0.34670699999999999</v>
      </c>
    </row>
    <row r="73" spans="1:32" x14ac:dyDescent="0.25">
      <c r="A73" s="2">
        <v>41826.693054722222</v>
      </c>
      <c r="B73">
        <v>3008</v>
      </c>
      <c r="C73">
        <v>300.8</v>
      </c>
      <c r="D73">
        <v>23.958379999999998</v>
      </c>
      <c r="E73">
        <v>121.5692</v>
      </c>
      <c r="F73">
        <v>36</v>
      </c>
      <c r="G73">
        <v>12.981450000000001</v>
      </c>
      <c r="H73">
        <v>235.1953</v>
      </c>
      <c r="I73">
        <v>4</v>
      </c>
      <c r="J73">
        <v>5</v>
      </c>
      <c r="K73">
        <v>1404635879</v>
      </c>
      <c r="L73">
        <v>9.9639889999999995E-3</v>
      </c>
      <c r="M73">
        <v>-0.20619199999999999</v>
      </c>
      <c r="N73">
        <v>-1.312195</v>
      </c>
      <c r="O73">
        <v>15.489269999999999</v>
      </c>
      <c r="P73">
        <v>-15.50023</v>
      </c>
      <c r="Q73">
        <v>-19.932220000000001</v>
      </c>
      <c r="R73">
        <v>219.5592</v>
      </c>
      <c r="S73">
        <v>223.36</v>
      </c>
      <c r="T73">
        <v>10</v>
      </c>
      <c r="U73">
        <v>0.2533976</v>
      </c>
      <c r="V73">
        <v>1.763785E-2</v>
      </c>
      <c r="W73">
        <v>-4.1702169999999997E-2</v>
      </c>
      <c r="X73">
        <v>-0.76789589999999996</v>
      </c>
      <c r="Y73">
        <v>-3.6019780000000001E-2</v>
      </c>
      <c r="Z73">
        <v>6.1831619999999997E-2</v>
      </c>
      <c r="AA73">
        <v>0.13324269999999999</v>
      </c>
      <c r="AB73">
        <v>-1.0044310000000001E-2</v>
      </c>
      <c r="AC73">
        <v>-3.401332E-2</v>
      </c>
      <c r="AD73">
        <v>-5.9727160000000003E-3</v>
      </c>
      <c r="AE73">
        <v>-1.943733E-3</v>
      </c>
      <c r="AF73">
        <v>-0.1408335</v>
      </c>
    </row>
    <row r="74" spans="1:32" x14ac:dyDescent="0.25">
      <c r="A74" s="2">
        <v>41826.69305587963</v>
      </c>
      <c r="B74">
        <v>3009</v>
      </c>
      <c r="C74">
        <v>300.89999999999998</v>
      </c>
      <c r="D74">
        <v>23.958379999999998</v>
      </c>
      <c r="E74">
        <v>121.5692</v>
      </c>
      <c r="F74">
        <v>36</v>
      </c>
      <c r="G74">
        <v>12.981450000000001</v>
      </c>
      <c r="H74">
        <v>235.1953</v>
      </c>
      <c r="I74">
        <v>4</v>
      </c>
      <c r="J74">
        <v>5</v>
      </c>
      <c r="K74">
        <v>1404635879</v>
      </c>
      <c r="L74">
        <v>-4.6966550000000003E-2</v>
      </c>
      <c r="M74">
        <v>-3.0258179999999999E-2</v>
      </c>
      <c r="N74">
        <v>-1.2674259999999999</v>
      </c>
      <c r="O74">
        <v>15.435359999999999</v>
      </c>
      <c r="P74">
        <v>-16.637180000000001</v>
      </c>
      <c r="Q74">
        <v>-19.875699999999998</v>
      </c>
      <c r="R74">
        <v>219.5592</v>
      </c>
      <c r="S74">
        <v>223.36</v>
      </c>
      <c r="T74">
        <v>10</v>
      </c>
      <c r="U74">
        <v>4.2933890000000002E-2</v>
      </c>
      <c r="V74">
        <v>1.2069710000000001E-2</v>
      </c>
      <c r="W74">
        <v>-3.327194E-2</v>
      </c>
      <c r="X74">
        <v>-0.77011569999999996</v>
      </c>
      <c r="Y74">
        <v>-3.6736289999999998E-2</v>
      </c>
      <c r="Z74">
        <v>6.1228409999999997E-2</v>
      </c>
      <c r="AA74">
        <v>-1.4736020000000001E-2</v>
      </c>
      <c r="AB74">
        <v>-9.4154159999999994E-3</v>
      </c>
      <c r="AC74">
        <v>-1.525163E-2</v>
      </c>
      <c r="AD74">
        <v>-4.2190869999999998E-3</v>
      </c>
      <c r="AE74">
        <v>-6.3397850000000006E-2</v>
      </c>
      <c r="AF74">
        <v>5.0904230000000002E-2</v>
      </c>
    </row>
    <row r="75" spans="1:32" x14ac:dyDescent="0.25">
      <c r="A75" s="2">
        <v>41826.693057037039</v>
      </c>
      <c r="B75">
        <v>3010</v>
      </c>
      <c r="C75">
        <v>301</v>
      </c>
      <c r="D75">
        <v>23.958379999999998</v>
      </c>
      <c r="E75">
        <v>121.5692</v>
      </c>
      <c r="F75">
        <v>36</v>
      </c>
      <c r="G75">
        <v>12.981450000000001</v>
      </c>
      <c r="H75">
        <v>235.1953</v>
      </c>
      <c r="I75">
        <v>4</v>
      </c>
      <c r="J75">
        <v>5</v>
      </c>
      <c r="K75">
        <v>1404635879</v>
      </c>
      <c r="L75">
        <v>-4.6066280000000001E-2</v>
      </c>
      <c r="M75">
        <v>-1.5350340000000001E-2</v>
      </c>
      <c r="N75">
        <v>-1.0517730000000001</v>
      </c>
      <c r="O75">
        <v>15.16582</v>
      </c>
      <c r="P75">
        <v>-16.907910000000001</v>
      </c>
      <c r="Q75">
        <v>-19.593319999999999</v>
      </c>
      <c r="R75">
        <v>219.5592</v>
      </c>
      <c r="S75">
        <v>223.36</v>
      </c>
      <c r="T75">
        <v>10</v>
      </c>
      <c r="U75">
        <v>2.6536270000000001E-2</v>
      </c>
      <c r="V75">
        <v>-5.8882489999999999E-3</v>
      </c>
      <c r="W75">
        <v>-4.0623859999999998E-2</v>
      </c>
      <c r="X75">
        <v>-0.77160499999999999</v>
      </c>
      <c r="Y75">
        <v>-3.7236619999999998E-2</v>
      </c>
      <c r="Z75">
        <v>6.4993629999999997E-2</v>
      </c>
      <c r="AA75">
        <v>0.1093654</v>
      </c>
      <c r="AB75">
        <v>-1.787528E-3</v>
      </c>
      <c r="AC75">
        <v>-1.745969E-2</v>
      </c>
      <c r="AD75">
        <v>4.9686280000000001E-3</v>
      </c>
      <c r="AE75">
        <v>1.1755750000000001E-2</v>
      </c>
      <c r="AF75">
        <v>-0.2112687</v>
      </c>
    </row>
    <row r="76" spans="1:32" x14ac:dyDescent="0.25">
      <c r="A76" s="2">
        <v>41826.693058194447</v>
      </c>
      <c r="B76">
        <v>3011</v>
      </c>
      <c r="C76">
        <v>301.10000000000002</v>
      </c>
      <c r="D76">
        <v>23.958379999999998</v>
      </c>
      <c r="E76">
        <v>121.5692</v>
      </c>
      <c r="F76">
        <v>36</v>
      </c>
      <c r="G76">
        <v>12.981450000000001</v>
      </c>
      <c r="H76">
        <v>235.1953</v>
      </c>
      <c r="I76">
        <v>4</v>
      </c>
      <c r="J76">
        <v>5</v>
      </c>
      <c r="K76">
        <v>1404635879</v>
      </c>
      <c r="L76">
        <v>-2.2979739999999999E-2</v>
      </c>
      <c r="M76">
        <v>-0.104187</v>
      </c>
      <c r="N76">
        <v>-0.93757630000000003</v>
      </c>
      <c r="O76">
        <v>13.225199999999999</v>
      </c>
      <c r="P76">
        <v>-19.073530000000002</v>
      </c>
      <c r="Q76">
        <v>-20.722989999999999</v>
      </c>
      <c r="R76">
        <v>219.5592</v>
      </c>
      <c r="S76">
        <v>223.36</v>
      </c>
      <c r="T76">
        <v>10</v>
      </c>
      <c r="U76">
        <v>-0.13072449999999999</v>
      </c>
      <c r="V76">
        <v>1.0211629999999999E-2</v>
      </c>
      <c r="W76">
        <v>-3.8883750000000002E-2</v>
      </c>
      <c r="X76">
        <v>-0.77349570000000001</v>
      </c>
      <c r="Y76">
        <v>-3.6885130000000002E-2</v>
      </c>
      <c r="Z76">
        <v>6.2273269999999999E-2</v>
      </c>
      <c r="AA76">
        <v>9.9944190000000002E-2</v>
      </c>
      <c r="AB76">
        <v>1.963968E-2</v>
      </c>
      <c r="AC76">
        <v>-2.7281199999999999E-2</v>
      </c>
      <c r="AD76">
        <v>2.274646E-3</v>
      </c>
      <c r="AE76">
        <v>-6.4338629999999994E-2</v>
      </c>
      <c r="AF76">
        <v>-0.1823352</v>
      </c>
    </row>
    <row r="77" spans="1:32" x14ac:dyDescent="0.25">
      <c r="A77" s="2">
        <v>41826.693059351855</v>
      </c>
      <c r="B77">
        <v>3012</v>
      </c>
      <c r="C77">
        <v>301.2</v>
      </c>
      <c r="D77">
        <v>23.958379999999998</v>
      </c>
      <c r="E77">
        <v>121.5692</v>
      </c>
      <c r="F77">
        <v>36</v>
      </c>
      <c r="G77">
        <v>12.981450000000001</v>
      </c>
      <c r="H77">
        <v>235.1953</v>
      </c>
      <c r="I77">
        <v>4</v>
      </c>
      <c r="J77">
        <v>5</v>
      </c>
      <c r="K77">
        <v>1404635879</v>
      </c>
      <c r="L77">
        <v>-5.799866E-2</v>
      </c>
      <c r="M77">
        <v>-9.5184329999999998E-2</v>
      </c>
      <c r="N77">
        <v>-1.0543979999999999</v>
      </c>
      <c r="O77">
        <v>14.03379</v>
      </c>
      <c r="P77">
        <v>-21.61815</v>
      </c>
      <c r="Q77">
        <v>-19.988679999999999</v>
      </c>
      <c r="R77">
        <v>219.5592</v>
      </c>
      <c r="S77">
        <v>223.36</v>
      </c>
      <c r="T77">
        <v>10</v>
      </c>
      <c r="U77">
        <v>-6.0956299999999998E-2</v>
      </c>
      <c r="V77">
        <v>4.5132590000000004E-3</v>
      </c>
      <c r="W77">
        <v>-4.0466729999999999E-2</v>
      </c>
      <c r="X77">
        <v>-0.7756265</v>
      </c>
      <c r="Y77">
        <v>-3.7276169999999997E-2</v>
      </c>
      <c r="Z77">
        <v>6.4447309999999994E-2</v>
      </c>
      <c r="AA77">
        <v>-5.2904629999999996E-3</v>
      </c>
      <c r="AB77">
        <v>-5.8065069999999998E-3</v>
      </c>
      <c r="AC77">
        <v>-1.6361299999999999E-2</v>
      </c>
      <c r="AD77">
        <v>-1.4450800000000001E-3</v>
      </c>
      <c r="AE77">
        <v>-6.4259410000000003E-2</v>
      </c>
      <c r="AF77">
        <v>-7.4195629999999999E-2</v>
      </c>
    </row>
    <row r="78" spans="1:32" x14ac:dyDescent="0.25">
      <c r="A78" s="2">
        <v>41826.693060509257</v>
      </c>
      <c r="B78">
        <v>3013</v>
      </c>
      <c r="C78">
        <v>301.3</v>
      </c>
      <c r="D78">
        <v>23.958379999999998</v>
      </c>
      <c r="E78">
        <v>121.5692</v>
      </c>
      <c r="F78">
        <v>36</v>
      </c>
      <c r="G78">
        <v>12.981450000000001</v>
      </c>
      <c r="H78">
        <v>235.1953</v>
      </c>
      <c r="I78">
        <v>4</v>
      </c>
      <c r="J78">
        <v>5</v>
      </c>
      <c r="K78">
        <v>1404635879</v>
      </c>
      <c r="L78">
        <v>-7.0724490000000001E-2</v>
      </c>
      <c r="M78">
        <v>-0.1014404</v>
      </c>
      <c r="N78">
        <v>-1.161942</v>
      </c>
      <c r="O78">
        <v>13.494730000000001</v>
      </c>
      <c r="P78">
        <v>-19.885670000000001</v>
      </c>
      <c r="Q78">
        <v>-19.19791</v>
      </c>
      <c r="R78">
        <v>219.5592</v>
      </c>
      <c r="S78">
        <v>223.36</v>
      </c>
      <c r="T78">
        <v>10</v>
      </c>
      <c r="U78">
        <v>-6.0788780000000001E-2</v>
      </c>
      <c r="V78">
        <v>-2.0538029999999999E-2</v>
      </c>
      <c r="W78">
        <v>-4.7601869999999998E-2</v>
      </c>
      <c r="X78">
        <v>-0.77820990000000001</v>
      </c>
      <c r="Y78">
        <v>-3.8645760000000001E-2</v>
      </c>
      <c r="Z78">
        <v>6.1578059999999997E-2</v>
      </c>
      <c r="AA78">
        <v>2.0851060000000001E-2</v>
      </c>
      <c r="AB78">
        <v>-1.0487120000000001E-2</v>
      </c>
      <c r="AC78">
        <v>-2.6882340000000001E-2</v>
      </c>
      <c r="AD78">
        <v>-1.2172560000000001E-2</v>
      </c>
      <c r="AE78">
        <v>1.954697E-2</v>
      </c>
      <c r="AF78">
        <v>-1.9196359999999999E-2</v>
      </c>
    </row>
    <row r="79" spans="1:32" x14ac:dyDescent="0.25">
      <c r="A79" s="2">
        <v>41826.693061712962</v>
      </c>
      <c r="B79">
        <v>3014</v>
      </c>
      <c r="C79">
        <v>301.39999999999998</v>
      </c>
      <c r="D79">
        <v>23.958379999999998</v>
      </c>
      <c r="E79">
        <v>121.5692</v>
      </c>
      <c r="F79">
        <v>36</v>
      </c>
      <c r="G79">
        <v>12.981450000000001</v>
      </c>
      <c r="H79">
        <v>235.1953</v>
      </c>
      <c r="I79">
        <v>4</v>
      </c>
      <c r="J79">
        <v>5</v>
      </c>
      <c r="K79">
        <v>1404635879</v>
      </c>
      <c r="L79">
        <v>-0.10812380000000001</v>
      </c>
      <c r="M79">
        <v>6.332397E-3</v>
      </c>
      <c r="N79">
        <v>-1.0109710000000001</v>
      </c>
      <c r="O79">
        <v>14.195510000000001</v>
      </c>
      <c r="P79">
        <v>-18.3156</v>
      </c>
      <c r="Q79">
        <v>-19.593260000000001</v>
      </c>
      <c r="R79">
        <v>216.5592</v>
      </c>
      <c r="S79">
        <v>220.36</v>
      </c>
      <c r="T79">
        <v>10</v>
      </c>
      <c r="U79">
        <v>-4.7746480000000001E-2</v>
      </c>
      <c r="V79">
        <v>5.7457699999999999E-3</v>
      </c>
      <c r="W79">
        <v>-5.7180729999999999E-2</v>
      </c>
      <c r="X79">
        <v>-0.78087930000000005</v>
      </c>
      <c r="Y79">
        <v>-3.9781810000000001E-2</v>
      </c>
      <c r="Z79">
        <v>6.048738E-2</v>
      </c>
      <c r="AA79">
        <v>-2.3953149999999999E-2</v>
      </c>
      <c r="AB79">
        <v>-1.901278E-2</v>
      </c>
      <c r="AC79">
        <v>-3.3391619999999997E-2</v>
      </c>
      <c r="AD79">
        <v>-2.0573640000000001E-2</v>
      </c>
      <c r="AE79">
        <v>4.4123599999999999E-2</v>
      </c>
      <c r="AF79">
        <v>-1.4596700000000001E-2</v>
      </c>
    </row>
    <row r="80" spans="1:32" x14ac:dyDescent="0.25">
      <c r="A80" s="2">
        <v>41826.693062824073</v>
      </c>
      <c r="B80">
        <v>3015</v>
      </c>
      <c r="C80">
        <v>301.5</v>
      </c>
      <c r="D80">
        <v>23.958379999999998</v>
      </c>
      <c r="E80">
        <v>121.5692</v>
      </c>
      <c r="F80">
        <v>36</v>
      </c>
      <c r="G80">
        <v>12.981450000000001</v>
      </c>
      <c r="H80">
        <v>235.1953</v>
      </c>
      <c r="I80">
        <v>4</v>
      </c>
      <c r="J80">
        <v>5</v>
      </c>
      <c r="K80">
        <v>1404635879</v>
      </c>
      <c r="L80">
        <v>-9.9380490000000002E-2</v>
      </c>
      <c r="M80">
        <v>-5.2947999999999997E-3</v>
      </c>
      <c r="N80">
        <v>-1.111313</v>
      </c>
      <c r="O80">
        <v>13.925979999999999</v>
      </c>
      <c r="P80">
        <v>-15.12129</v>
      </c>
      <c r="Q80">
        <v>-19.536799999999999</v>
      </c>
      <c r="R80">
        <v>216.5592</v>
      </c>
      <c r="S80">
        <v>220.36</v>
      </c>
      <c r="T80">
        <v>10</v>
      </c>
      <c r="U80">
        <v>1.13717E-2</v>
      </c>
      <c r="V80">
        <v>4.777445E-3</v>
      </c>
      <c r="W80">
        <v>-5.8903799999999999E-2</v>
      </c>
      <c r="X80">
        <v>-0.78476230000000002</v>
      </c>
      <c r="Y80">
        <v>-4.4526429999999999E-2</v>
      </c>
      <c r="Z80">
        <v>6.0773939999999999E-2</v>
      </c>
      <c r="AA80">
        <v>1.026793E-2</v>
      </c>
      <c r="AB80">
        <v>7.3304989999999999E-3</v>
      </c>
      <c r="AC80">
        <v>-3.6703859999999998E-2</v>
      </c>
      <c r="AD80">
        <v>-9.2518089999999997E-2</v>
      </c>
      <c r="AE80">
        <v>-3.8186190000000002E-2</v>
      </c>
      <c r="AF80">
        <v>-3.5077299999999999E-2</v>
      </c>
    </row>
    <row r="81" spans="1:32" x14ac:dyDescent="0.25">
      <c r="A81" s="2">
        <v>41826.693063981482</v>
      </c>
      <c r="B81">
        <v>3016</v>
      </c>
      <c r="C81">
        <v>301.60000000000002</v>
      </c>
      <c r="D81">
        <v>23.958379999999998</v>
      </c>
      <c r="E81">
        <v>121.5692</v>
      </c>
      <c r="F81">
        <v>36</v>
      </c>
      <c r="G81">
        <v>12.981450000000001</v>
      </c>
      <c r="H81">
        <v>235.1953</v>
      </c>
      <c r="I81">
        <v>4</v>
      </c>
      <c r="J81">
        <v>5</v>
      </c>
      <c r="K81">
        <v>1404635879</v>
      </c>
      <c r="L81">
        <v>-8.8867189999999999E-2</v>
      </c>
      <c r="M81">
        <v>-3.1051639999999998E-2</v>
      </c>
      <c r="N81">
        <v>-1.0231170000000001</v>
      </c>
      <c r="O81">
        <v>13.87208</v>
      </c>
      <c r="P81">
        <v>-15.392010000000001</v>
      </c>
      <c r="Q81">
        <v>-19.819240000000001</v>
      </c>
      <c r="R81">
        <v>216.5592</v>
      </c>
      <c r="S81">
        <v>220.36</v>
      </c>
      <c r="T81">
        <v>10</v>
      </c>
      <c r="U81">
        <v>6.8044300000000002E-2</v>
      </c>
      <c r="V81">
        <v>-9.3146719999999995E-3</v>
      </c>
      <c r="W81">
        <v>-5.0972370000000003E-2</v>
      </c>
      <c r="X81">
        <v>-0.78828390000000004</v>
      </c>
      <c r="Y81">
        <v>-4.5795000000000002E-2</v>
      </c>
      <c r="Z81">
        <v>6.1168970000000003E-2</v>
      </c>
      <c r="AA81">
        <v>-1.57418E-2</v>
      </c>
      <c r="AB81">
        <v>3.6457970000000001E-3</v>
      </c>
      <c r="AC81">
        <v>-3.5786579999999998E-2</v>
      </c>
      <c r="AD81">
        <v>-6.5665260000000003E-2</v>
      </c>
      <c r="AE81">
        <v>1.100571E-2</v>
      </c>
      <c r="AF81">
        <v>0.12307510000000001</v>
      </c>
    </row>
    <row r="82" spans="1:32" x14ac:dyDescent="0.25">
      <c r="A82" s="2">
        <v>41826.69306513889</v>
      </c>
      <c r="B82">
        <v>3017</v>
      </c>
      <c r="C82">
        <v>301.7</v>
      </c>
      <c r="D82">
        <v>23.958310000000001</v>
      </c>
      <c r="E82">
        <v>121.569</v>
      </c>
      <c r="F82">
        <v>36</v>
      </c>
      <c r="G82">
        <v>13.69393</v>
      </c>
      <c r="H82">
        <v>232.55199999999999</v>
      </c>
      <c r="I82">
        <v>4</v>
      </c>
      <c r="J82">
        <v>5</v>
      </c>
      <c r="K82">
        <v>1404635880</v>
      </c>
      <c r="L82">
        <v>-6.2133790000000001E-2</v>
      </c>
      <c r="M82">
        <v>-6.7794800000000002E-2</v>
      </c>
      <c r="N82">
        <v>-1.0927119999999999</v>
      </c>
      <c r="O82">
        <v>14.249420000000001</v>
      </c>
      <c r="P82">
        <v>-15.013019999999999</v>
      </c>
      <c r="Q82">
        <v>-18.63306</v>
      </c>
      <c r="R82">
        <v>216.5592</v>
      </c>
      <c r="S82">
        <v>220.36</v>
      </c>
      <c r="T82">
        <v>10</v>
      </c>
      <c r="U82">
        <v>-4.2160499999999998E-3</v>
      </c>
      <c r="V82">
        <v>2.3809730000000001E-2</v>
      </c>
      <c r="W82">
        <v>-4.5902779999999997E-2</v>
      </c>
      <c r="X82">
        <v>-0.79132440000000004</v>
      </c>
      <c r="Y82">
        <v>-4.8864289999999998E-2</v>
      </c>
      <c r="Z82">
        <v>6.0277799999999999E-2</v>
      </c>
      <c r="AA82">
        <v>2.5662600000000001E-2</v>
      </c>
      <c r="AB82">
        <v>1.0936889999999999E-2</v>
      </c>
      <c r="AC82">
        <v>-4.1356030000000002E-2</v>
      </c>
      <c r="AD82">
        <v>1.045657E-2</v>
      </c>
      <c r="AE82">
        <v>2.7923190000000001E-2</v>
      </c>
      <c r="AF82">
        <v>2.4519240000000001E-2</v>
      </c>
    </row>
    <row r="83" spans="1:32" x14ac:dyDescent="0.25">
      <c r="A83" s="2"/>
    </row>
    <row r="84" spans="1:32" x14ac:dyDescent="0.25">
      <c r="A84" s="2"/>
    </row>
    <row r="85" spans="1:32" x14ac:dyDescent="0.25">
      <c r="A85" s="2"/>
    </row>
    <row r="86" spans="1:32" x14ac:dyDescent="0.25">
      <c r="A86" s="2"/>
    </row>
    <row r="87" spans="1:32" x14ac:dyDescent="0.25">
      <c r="A87" s="2"/>
    </row>
    <row r="88" spans="1:32" x14ac:dyDescent="0.25">
      <c r="A88" s="2"/>
    </row>
    <row r="89" spans="1:32" x14ac:dyDescent="0.25">
      <c r="A89" s="2"/>
    </row>
    <row r="90" spans="1:32" x14ac:dyDescent="0.25">
      <c r="A90" s="2"/>
    </row>
    <row r="91" spans="1:32" x14ac:dyDescent="0.25">
      <c r="A91" s="2"/>
    </row>
    <row r="92" spans="1:32" x14ac:dyDescent="0.25">
      <c r="A92" s="2"/>
    </row>
    <row r="93" spans="1:32" x14ac:dyDescent="0.25">
      <c r="A93" s="2"/>
    </row>
    <row r="94" spans="1:32" x14ac:dyDescent="0.25">
      <c r="A94" s="2"/>
    </row>
    <row r="95" spans="1:32" x14ac:dyDescent="0.25">
      <c r="A95" s="2"/>
      <c r="AC95" s="3"/>
    </row>
    <row r="96" spans="1:32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1"/>
  <sheetViews>
    <sheetView workbookViewId="0">
      <selection activeCell="A83" sqref="A83:XFD111"/>
    </sheetView>
  </sheetViews>
  <sheetFormatPr defaultRowHeight="16.5" x14ac:dyDescent="0.25"/>
  <sheetData>
    <row r="1" spans="1:32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36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</row>
    <row r="2" spans="1:32" x14ac:dyDescent="0.25">
      <c r="A2" s="2">
        <v>41831.747668553238</v>
      </c>
      <c r="B2">
        <v>2701</v>
      </c>
      <c r="C2">
        <v>270.10000000000002</v>
      </c>
      <c r="D2">
        <v>23.95889</v>
      </c>
      <c r="E2">
        <v>121.5697</v>
      </c>
      <c r="F2">
        <v>49</v>
      </c>
      <c r="G2">
        <v>8.9955669999999994</v>
      </c>
      <c r="H2">
        <v>210.85169999999999</v>
      </c>
      <c r="I2">
        <v>2</v>
      </c>
      <c r="J2">
        <v>5</v>
      </c>
      <c r="K2">
        <v>1405072598</v>
      </c>
      <c r="L2">
        <v>-0.12429809999999999</v>
      </c>
      <c r="M2">
        <v>-0.1031036</v>
      </c>
      <c r="N2">
        <v>-1.306335</v>
      </c>
      <c r="O2">
        <v>25.9193</v>
      </c>
      <c r="P2">
        <v>-20.146799999999999</v>
      </c>
      <c r="Q2">
        <v>-18.45251</v>
      </c>
      <c r="R2">
        <v>226.95359999999999</v>
      </c>
      <c r="S2">
        <v>230.75720000000001</v>
      </c>
      <c r="T2">
        <v>25</v>
      </c>
      <c r="U2">
        <v>6.9428610000000002E-2</v>
      </c>
      <c r="V2">
        <v>2.526461E-2</v>
      </c>
      <c r="W2">
        <v>-7.5168789999999999E-2</v>
      </c>
      <c r="X2">
        <v>-2.9080720000000002</v>
      </c>
      <c r="Y2">
        <v>-2.860532E-2</v>
      </c>
      <c r="Z2">
        <v>5.3837129999999997E-2</v>
      </c>
      <c r="AA2">
        <v>2.179099E-2</v>
      </c>
      <c r="AB2">
        <v>8.8113869999999997E-2</v>
      </c>
      <c r="AC2">
        <v>-4.2803470000000003E-2</v>
      </c>
      <c r="AD2">
        <v>9.6848590000000005E-3</v>
      </c>
      <c r="AE2">
        <v>-4.0060940000000003E-2</v>
      </c>
      <c r="AF2">
        <v>-0.1278492</v>
      </c>
    </row>
    <row r="3" spans="1:32" x14ac:dyDescent="0.25">
      <c r="A3" s="2">
        <v>41831.747669710647</v>
      </c>
      <c r="B3">
        <v>2702</v>
      </c>
      <c r="C3">
        <v>270.2</v>
      </c>
      <c r="D3">
        <v>23.95889</v>
      </c>
      <c r="E3">
        <v>121.5697</v>
      </c>
      <c r="F3">
        <v>49</v>
      </c>
      <c r="G3">
        <v>8.9955669999999994</v>
      </c>
      <c r="H3">
        <v>210.85169999999999</v>
      </c>
      <c r="I3">
        <v>2</v>
      </c>
      <c r="J3">
        <v>5</v>
      </c>
      <c r="K3">
        <v>1405072598</v>
      </c>
      <c r="L3">
        <v>-9.5886230000000003E-2</v>
      </c>
      <c r="M3">
        <v>-0.1800995</v>
      </c>
      <c r="N3">
        <v>-1.215546</v>
      </c>
      <c r="O3">
        <v>29.47711</v>
      </c>
      <c r="P3">
        <v>-21.337879999999998</v>
      </c>
      <c r="Q3">
        <v>-15.96719</v>
      </c>
      <c r="R3">
        <v>228.95359999999999</v>
      </c>
      <c r="S3">
        <v>232.75720000000001</v>
      </c>
      <c r="T3">
        <v>25</v>
      </c>
      <c r="U3">
        <v>0.3388987</v>
      </c>
      <c r="V3">
        <v>-1.425564E-2</v>
      </c>
      <c r="W3">
        <v>-6.5894060000000004E-2</v>
      </c>
      <c r="X3">
        <v>-2.9124759999999998</v>
      </c>
      <c r="Y3">
        <v>-3.0770180000000001E-2</v>
      </c>
      <c r="Z3">
        <v>5.6068519999999997E-2</v>
      </c>
      <c r="AA3">
        <v>-0.23919480000000001</v>
      </c>
      <c r="AB3">
        <v>2.1496129999999999E-2</v>
      </c>
      <c r="AC3">
        <v>-4.4369819999999997E-2</v>
      </c>
      <c r="AD3">
        <v>-0.13262840000000001</v>
      </c>
      <c r="AE3">
        <v>9.4613370000000002E-2</v>
      </c>
      <c r="AF3">
        <v>-0.14202819999999999</v>
      </c>
    </row>
    <row r="4" spans="1:32" x14ac:dyDescent="0.25">
      <c r="A4" s="2">
        <v>41831.747671030091</v>
      </c>
      <c r="B4">
        <v>2703</v>
      </c>
      <c r="C4">
        <v>270.3</v>
      </c>
      <c r="D4">
        <v>23.95889</v>
      </c>
      <c r="E4">
        <v>121.5697</v>
      </c>
      <c r="F4">
        <v>49</v>
      </c>
      <c r="G4">
        <v>8.9955669999999994</v>
      </c>
      <c r="H4">
        <v>210.85169999999999</v>
      </c>
      <c r="I4">
        <v>2</v>
      </c>
      <c r="J4">
        <v>5</v>
      </c>
      <c r="K4">
        <v>1405072598</v>
      </c>
      <c r="L4">
        <v>-0.19303890000000001</v>
      </c>
      <c r="M4">
        <v>-0.1642914</v>
      </c>
      <c r="N4">
        <v>-1.397858</v>
      </c>
      <c r="O4">
        <v>30.393519999999999</v>
      </c>
      <c r="P4">
        <v>-20.525770000000001</v>
      </c>
      <c r="Q4">
        <v>-15.006959999999999</v>
      </c>
      <c r="R4">
        <v>228.95359999999999</v>
      </c>
      <c r="S4">
        <v>232.75720000000001</v>
      </c>
      <c r="T4">
        <v>25</v>
      </c>
      <c r="U4">
        <v>0.27352340000000003</v>
      </c>
      <c r="V4">
        <v>8.6881100000000003E-2</v>
      </c>
      <c r="W4">
        <v>-6.0988250000000001E-2</v>
      </c>
      <c r="X4">
        <v>-2.9164330000000001</v>
      </c>
      <c r="Y4">
        <v>-2.6232390000000001E-2</v>
      </c>
      <c r="Z4">
        <v>6.1644530000000003E-2</v>
      </c>
      <c r="AA4">
        <v>0.1519508</v>
      </c>
      <c r="AB4">
        <v>2.0604020000000001E-2</v>
      </c>
      <c r="AC4">
        <v>-3.9850839999999998E-2</v>
      </c>
      <c r="AD4">
        <v>8.4407099999999999E-2</v>
      </c>
      <c r="AE4">
        <v>-0.16257659999999999</v>
      </c>
      <c r="AF4">
        <v>-0.34768650000000001</v>
      </c>
    </row>
    <row r="5" spans="1:32" x14ac:dyDescent="0.25">
      <c r="A5" s="2">
        <v>41831.747672025464</v>
      </c>
      <c r="B5">
        <v>2704</v>
      </c>
      <c r="C5">
        <v>270.39999999999998</v>
      </c>
      <c r="D5">
        <v>23.95889</v>
      </c>
      <c r="E5">
        <v>121.5697</v>
      </c>
      <c r="F5">
        <v>49</v>
      </c>
      <c r="G5">
        <v>8.9955669999999994</v>
      </c>
      <c r="H5">
        <v>210.85169999999999</v>
      </c>
      <c r="I5">
        <v>2</v>
      </c>
      <c r="J5">
        <v>5</v>
      </c>
      <c r="K5">
        <v>1405072598</v>
      </c>
      <c r="L5">
        <v>-7.2784420000000004E-3</v>
      </c>
      <c r="M5">
        <v>-6.9244379999999994E-2</v>
      </c>
      <c r="N5">
        <v>-1.073242</v>
      </c>
      <c r="O5">
        <v>29.800550000000001</v>
      </c>
      <c r="P5">
        <v>-19.821929999999998</v>
      </c>
      <c r="Q5">
        <v>-15.289339999999999</v>
      </c>
      <c r="R5">
        <v>229.95359999999999</v>
      </c>
      <c r="S5">
        <v>233.75720000000001</v>
      </c>
      <c r="T5">
        <v>25</v>
      </c>
      <c r="U5">
        <v>3.4003510000000001E-2</v>
      </c>
      <c r="V5">
        <v>1.277252E-3</v>
      </c>
      <c r="W5">
        <v>-7.1878979999999995E-2</v>
      </c>
      <c r="X5">
        <v>-2.9207610000000002</v>
      </c>
      <c r="Y5">
        <v>-2.0896290000000001E-2</v>
      </c>
      <c r="Z5">
        <v>6.0612329999999999E-2</v>
      </c>
      <c r="AA5">
        <v>0.23026099999999999</v>
      </c>
      <c r="AB5">
        <v>-1.3696379999999999E-2</v>
      </c>
      <c r="AC5">
        <v>-5.5686739999999998E-2</v>
      </c>
      <c r="AD5">
        <v>3.7290110000000001E-2</v>
      </c>
      <c r="AE5">
        <v>-0.2328055</v>
      </c>
      <c r="AF5">
        <v>-0.30089769999999999</v>
      </c>
    </row>
    <row r="6" spans="1:32" x14ac:dyDescent="0.25">
      <c r="A6" s="2">
        <v>41831.747673182872</v>
      </c>
      <c r="B6">
        <v>2705</v>
      </c>
      <c r="C6">
        <v>270.5</v>
      </c>
      <c r="D6">
        <v>23.95889</v>
      </c>
      <c r="E6">
        <v>121.5697</v>
      </c>
      <c r="F6">
        <v>49</v>
      </c>
      <c r="G6">
        <v>8.9955669999999994</v>
      </c>
      <c r="H6">
        <v>210.85169999999999</v>
      </c>
      <c r="I6">
        <v>2</v>
      </c>
      <c r="J6">
        <v>5</v>
      </c>
      <c r="K6">
        <v>1405072598</v>
      </c>
      <c r="L6">
        <v>-0.2189789</v>
      </c>
      <c r="M6">
        <v>-5.2291869999999997E-2</v>
      </c>
      <c r="N6">
        <v>-0.92851260000000002</v>
      </c>
      <c r="O6">
        <v>27.859919999999999</v>
      </c>
      <c r="P6">
        <v>-20.25506</v>
      </c>
      <c r="Q6">
        <v>-14.159700000000001</v>
      </c>
      <c r="R6">
        <v>229.95359999999999</v>
      </c>
      <c r="S6">
        <v>233.75720000000001</v>
      </c>
      <c r="T6">
        <v>25</v>
      </c>
      <c r="U6">
        <v>0.26125880000000001</v>
      </c>
      <c r="V6">
        <v>1.6437299999999998E-2</v>
      </c>
      <c r="W6">
        <v>-0.10182919999999999</v>
      </c>
      <c r="X6">
        <v>-2.9269029999999998</v>
      </c>
      <c r="Y6">
        <v>-2.0553950000000001E-2</v>
      </c>
      <c r="Z6">
        <v>6.0002069999999998E-2</v>
      </c>
      <c r="AA6">
        <v>-0.19856579999999999</v>
      </c>
      <c r="AB6">
        <v>-5.7079209999999998E-2</v>
      </c>
      <c r="AC6">
        <v>-6.0483299999999997E-2</v>
      </c>
      <c r="AD6">
        <v>-1.8501210000000001E-2</v>
      </c>
      <c r="AE6">
        <v>-0.20094400000000001</v>
      </c>
      <c r="AF6">
        <v>0.25052249999999998</v>
      </c>
    </row>
    <row r="7" spans="1:32" x14ac:dyDescent="0.25">
      <c r="A7" s="2">
        <v>41831.747674502316</v>
      </c>
      <c r="B7">
        <v>2706</v>
      </c>
      <c r="C7">
        <v>270.60000000000002</v>
      </c>
      <c r="D7">
        <v>23.95889</v>
      </c>
      <c r="E7">
        <v>121.5697</v>
      </c>
      <c r="F7">
        <v>49</v>
      </c>
      <c r="G7">
        <v>8.9955669999999994</v>
      </c>
      <c r="H7">
        <v>210.85169999999999</v>
      </c>
      <c r="I7">
        <v>2</v>
      </c>
      <c r="J7">
        <v>5</v>
      </c>
      <c r="K7">
        <v>1405072598</v>
      </c>
      <c r="L7">
        <v>-6.1538700000000002E-2</v>
      </c>
      <c r="M7">
        <v>-0.1108856</v>
      </c>
      <c r="N7">
        <v>-0.36616520000000002</v>
      </c>
      <c r="O7">
        <v>26.02711</v>
      </c>
      <c r="P7">
        <v>-20.90475</v>
      </c>
      <c r="Q7">
        <v>-14.4986</v>
      </c>
      <c r="R7">
        <v>229.95359999999999</v>
      </c>
      <c r="S7">
        <v>233.75720000000001</v>
      </c>
      <c r="T7">
        <v>25</v>
      </c>
      <c r="U7">
        <v>-0.2234911</v>
      </c>
      <c r="V7">
        <v>-3.1910260000000003E-2</v>
      </c>
      <c r="W7">
        <v>-7.5937640000000001E-2</v>
      </c>
      <c r="X7">
        <v>-2.9326669999999999</v>
      </c>
      <c r="Y7">
        <v>-2.345968E-2</v>
      </c>
      <c r="Z7">
        <v>6.0676340000000002E-2</v>
      </c>
      <c r="AA7">
        <v>-2.997795E-2</v>
      </c>
      <c r="AB7">
        <v>1.1548070000000001E-2</v>
      </c>
      <c r="AC7">
        <v>-4.3124410000000002E-2</v>
      </c>
      <c r="AD7">
        <v>3.6903129999999999E-2</v>
      </c>
      <c r="AE7">
        <v>1.362679E-2</v>
      </c>
      <c r="AF7">
        <v>0.12691340000000001</v>
      </c>
    </row>
    <row r="8" spans="1:32" x14ac:dyDescent="0.25">
      <c r="A8" s="2">
        <v>41831.747675497689</v>
      </c>
      <c r="B8">
        <v>2707</v>
      </c>
      <c r="C8">
        <v>270.7</v>
      </c>
      <c r="D8">
        <v>23.95889</v>
      </c>
      <c r="E8">
        <v>121.5697</v>
      </c>
      <c r="F8">
        <v>49</v>
      </c>
      <c r="G8">
        <v>8.9955669999999994</v>
      </c>
      <c r="H8">
        <v>210.85169999999999</v>
      </c>
      <c r="I8">
        <v>2</v>
      </c>
      <c r="J8">
        <v>5</v>
      </c>
      <c r="K8">
        <v>1405072598</v>
      </c>
      <c r="L8">
        <v>-6.6116330000000001E-2</v>
      </c>
      <c r="M8">
        <v>1.2649540000000001E-2</v>
      </c>
      <c r="N8">
        <v>-1.631149</v>
      </c>
      <c r="O8">
        <v>25.9193</v>
      </c>
      <c r="P8">
        <v>-22.637260000000001</v>
      </c>
      <c r="Q8">
        <v>-16.53201</v>
      </c>
      <c r="R8">
        <v>229.95359999999999</v>
      </c>
      <c r="S8">
        <v>233.75720000000001</v>
      </c>
      <c r="T8">
        <v>25</v>
      </c>
      <c r="U8">
        <v>5.2981460000000001E-2</v>
      </c>
      <c r="V8">
        <v>-2.727477E-2</v>
      </c>
      <c r="W8">
        <v>-7.0353260000000001E-2</v>
      </c>
      <c r="X8">
        <v>-2.9370059999999998</v>
      </c>
      <c r="Y8">
        <v>-2.3499579999999999E-2</v>
      </c>
      <c r="Z8">
        <v>6.3322539999999997E-2</v>
      </c>
      <c r="AA8">
        <v>1.292683E-2</v>
      </c>
      <c r="AB8">
        <v>-2.7660000000000001E-2</v>
      </c>
      <c r="AC8">
        <v>-6.1760049999999997E-2</v>
      </c>
      <c r="AD8">
        <v>-5.4628900000000001E-2</v>
      </c>
      <c r="AE8">
        <v>2.275288E-2</v>
      </c>
      <c r="AF8">
        <v>-0.22234200000000001</v>
      </c>
    </row>
    <row r="9" spans="1:32" x14ac:dyDescent="0.25">
      <c r="A9" s="2">
        <v>41831.747676643521</v>
      </c>
      <c r="B9">
        <v>2708</v>
      </c>
      <c r="C9">
        <v>270.8</v>
      </c>
      <c r="D9">
        <v>23.95889</v>
      </c>
      <c r="E9">
        <v>121.5697</v>
      </c>
      <c r="F9">
        <v>49</v>
      </c>
      <c r="G9">
        <v>8.9955669999999994</v>
      </c>
      <c r="H9">
        <v>210.85169999999999</v>
      </c>
      <c r="I9">
        <v>2</v>
      </c>
      <c r="J9">
        <v>5</v>
      </c>
      <c r="K9">
        <v>1405072598</v>
      </c>
      <c r="L9">
        <v>-7.1151729999999996E-2</v>
      </c>
      <c r="M9">
        <v>-0.25393680000000002</v>
      </c>
      <c r="N9">
        <v>-0.76855470000000004</v>
      </c>
      <c r="O9">
        <v>26.512270000000001</v>
      </c>
      <c r="P9">
        <v>-23.341080000000002</v>
      </c>
      <c r="Q9">
        <v>-18.170069999999999</v>
      </c>
      <c r="R9">
        <v>229.95359999999999</v>
      </c>
      <c r="S9">
        <v>233.75720000000001</v>
      </c>
      <c r="T9">
        <v>25</v>
      </c>
      <c r="U9">
        <v>0.56364099999999995</v>
      </c>
      <c r="V9">
        <v>-1.5793339999999999E-2</v>
      </c>
      <c r="W9">
        <v>-8.0156089999999999E-2</v>
      </c>
      <c r="X9">
        <v>-2.9419149999999998</v>
      </c>
      <c r="Y9">
        <v>-2.80965E-2</v>
      </c>
      <c r="Z9">
        <v>6.6126900000000002E-2</v>
      </c>
      <c r="AA9">
        <v>-0.24595910000000001</v>
      </c>
      <c r="AB9">
        <v>1.1591290000000001E-3</v>
      </c>
      <c r="AC9">
        <v>-6.4850660000000004E-2</v>
      </c>
      <c r="AD9">
        <v>-0.27487080000000003</v>
      </c>
      <c r="AE9">
        <v>0.35460720000000001</v>
      </c>
      <c r="AF9">
        <v>-0.36808839999999998</v>
      </c>
    </row>
    <row r="10" spans="1:32" x14ac:dyDescent="0.25">
      <c r="A10" s="2">
        <v>41831.747677974534</v>
      </c>
      <c r="B10">
        <v>2709</v>
      </c>
      <c r="C10">
        <v>270.89999999999998</v>
      </c>
      <c r="D10">
        <v>23.95889</v>
      </c>
      <c r="E10">
        <v>121.5697</v>
      </c>
      <c r="F10">
        <v>49</v>
      </c>
      <c r="G10">
        <v>8.9955669999999994</v>
      </c>
      <c r="H10">
        <v>210.85169999999999</v>
      </c>
      <c r="I10">
        <v>2</v>
      </c>
      <c r="J10">
        <v>5</v>
      </c>
      <c r="K10">
        <v>1405072598</v>
      </c>
      <c r="L10">
        <v>-0.1708527</v>
      </c>
      <c r="M10">
        <v>9.6740720000000002E-2</v>
      </c>
      <c r="N10">
        <v>-1.2820279999999999</v>
      </c>
      <c r="O10">
        <v>27.482579999999999</v>
      </c>
      <c r="P10">
        <v>-23.232800000000001</v>
      </c>
      <c r="Q10">
        <v>-16.13663</v>
      </c>
      <c r="R10">
        <v>229.95359999999999</v>
      </c>
      <c r="S10">
        <v>233.75720000000001</v>
      </c>
      <c r="T10">
        <v>25</v>
      </c>
      <c r="U10">
        <v>-6.4098829999999996E-2</v>
      </c>
      <c r="V10">
        <v>3.2890039999999999E-3</v>
      </c>
      <c r="W10">
        <v>-7.1814269999999999E-2</v>
      </c>
      <c r="X10">
        <v>-2.948159</v>
      </c>
      <c r="Y10">
        <v>-2.9352489999999998E-2</v>
      </c>
      <c r="Z10">
        <v>8.0303760000000002E-2</v>
      </c>
      <c r="AA10">
        <v>-6.9878700000000002E-2</v>
      </c>
      <c r="AB10">
        <v>-3.1560409999999997E-2</v>
      </c>
      <c r="AC10">
        <v>-5.5474389999999998E-2</v>
      </c>
      <c r="AD10">
        <v>4.5412750000000002E-2</v>
      </c>
      <c r="AE10">
        <v>-3.8584539999999999E-3</v>
      </c>
      <c r="AF10">
        <v>0.19690949999999999</v>
      </c>
    </row>
    <row r="11" spans="1:32" x14ac:dyDescent="0.25">
      <c r="A11" s="2">
        <v>41831.747678969907</v>
      </c>
      <c r="B11">
        <v>2710</v>
      </c>
      <c r="C11">
        <v>271</v>
      </c>
      <c r="D11">
        <v>23.95889</v>
      </c>
      <c r="E11">
        <v>121.5697</v>
      </c>
      <c r="F11">
        <v>49</v>
      </c>
      <c r="G11">
        <v>8.9955669999999994</v>
      </c>
      <c r="H11">
        <v>210.85169999999999</v>
      </c>
      <c r="I11">
        <v>2</v>
      </c>
      <c r="J11">
        <v>5</v>
      </c>
      <c r="K11">
        <v>1405072598</v>
      </c>
      <c r="L11">
        <v>-0.14616390000000001</v>
      </c>
      <c r="M11">
        <v>-8.9614869999999999E-2</v>
      </c>
      <c r="N11">
        <v>-1.0763849999999999</v>
      </c>
      <c r="O11">
        <v>26.512270000000001</v>
      </c>
      <c r="P11">
        <v>-21.283740000000002</v>
      </c>
      <c r="Q11">
        <v>-14.781040000000001</v>
      </c>
      <c r="R11">
        <v>229.95359999999999</v>
      </c>
      <c r="S11">
        <v>233.75720000000001</v>
      </c>
      <c r="T11">
        <v>25</v>
      </c>
      <c r="U11">
        <v>-0.15643670000000001</v>
      </c>
      <c r="V11">
        <v>7.3305380000000003E-2</v>
      </c>
      <c r="W11">
        <v>-7.6744049999999994E-2</v>
      </c>
      <c r="X11">
        <v>-2.9544440000000001</v>
      </c>
      <c r="Y11">
        <v>-2.8065639999999999E-2</v>
      </c>
      <c r="Z11">
        <v>8.2498849999999999E-2</v>
      </c>
      <c r="AA11">
        <v>-8.6534719999999996E-2</v>
      </c>
      <c r="AB11">
        <v>4.112743E-2</v>
      </c>
      <c r="AC11">
        <v>-6.4358380000000007E-2</v>
      </c>
      <c r="AD11">
        <v>-5.7421670000000001E-2</v>
      </c>
      <c r="AE11">
        <v>8.8426760000000007E-3</v>
      </c>
      <c r="AF11">
        <v>-0.2286318</v>
      </c>
    </row>
    <row r="12" spans="1:32" x14ac:dyDescent="0.25">
      <c r="A12" s="2">
        <v>41831.747680115739</v>
      </c>
      <c r="B12">
        <v>2711</v>
      </c>
      <c r="C12">
        <v>271.10000000000002</v>
      </c>
      <c r="D12">
        <v>23.95889</v>
      </c>
      <c r="E12">
        <v>121.5697</v>
      </c>
      <c r="F12">
        <v>49</v>
      </c>
      <c r="G12">
        <v>8.9955669999999994</v>
      </c>
      <c r="H12">
        <v>210.85169999999999</v>
      </c>
      <c r="I12">
        <v>2</v>
      </c>
      <c r="J12">
        <v>5</v>
      </c>
      <c r="K12">
        <v>1405072598</v>
      </c>
      <c r="L12">
        <v>-2.2628780000000001E-2</v>
      </c>
      <c r="M12">
        <v>-0.2113342</v>
      </c>
      <c r="N12">
        <v>-1.0237579999999999</v>
      </c>
      <c r="O12">
        <v>25.865390000000001</v>
      </c>
      <c r="P12">
        <v>-19.984369999999998</v>
      </c>
      <c r="Q12">
        <v>-14.893980000000001</v>
      </c>
      <c r="R12">
        <v>229.95359999999999</v>
      </c>
      <c r="S12">
        <v>233.75720000000001</v>
      </c>
      <c r="T12">
        <v>25</v>
      </c>
      <c r="U12">
        <v>-0.44815460000000001</v>
      </c>
      <c r="V12">
        <v>6.0258550000000001E-2</v>
      </c>
      <c r="W12">
        <v>-8.9700859999999993E-2</v>
      </c>
      <c r="X12">
        <v>-2.9607230000000002</v>
      </c>
      <c r="Y12">
        <v>-2.311299E-2</v>
      </c>
      <c r="Z12">
        <v>7.612592E-2</v>
      </c>
      <c r="AA12">
        <v>-0.19645599999999999</v>
      </c>
      <c r="AB12">
        <v>3.8385219999999998E-2</v>
      </c>
      <c r="AC12">
        <v>-6.4423460000000002E-2</v>
      </c>
      <c r="AD12">
        <v>-3.7731760000000003E-2</v>
      </c>
      <c r="AE12">
        <v>5.5697190000000001E-2</v>
      </c>
      <c r="AF12">
        <v>0.30895600000000001</v>
      </c>
    </row>
    <row r="13" spans="1:32" x14ac:dyDescent="0.25">
      <c r="A13" s="2">
        <v>41831.747681446759</v>
      </c>
      <c r="B13">
        <v>2712</v>
      </c>
      <c r="C13">
        <v>271.2</v>
      </c>
      <c r="D13">
        <v>23.958819999999999</v>
      </c>
      <c r="E13">
        <v>121.56959999999999</v>
      </c>
      <c r="F13">
        <v>50</v>
      </c>
      <c r="G13">
        <v>9.660069</v>
      </c>
      <c r="H13">
        <v>210.85169999999999</v>
      </c>
      <c r="I13">
        <v>2</v>
      </c>
      <c r="J13">
        <v>5</v>
      </c>
      <c r="K13">
        <v>1405072599</v>
      </c>
      <c r="L13">
        <v>-2.0492549999999998E-2</v>
      </c>
      <c r="M13">
        <v>-0.1734619</v>
      </c>
      <c r="N13">
        <v>-0.80043030000000004</v>
      </c>
      <c r="O13">
        <v>27.213049999999999</v>
      </c>
      <c r="P13">
        <v>-18.9557</v>
      </c>
      <c r="Q13">
        <v>-15.51535</v>
      </c>
      <c r="R13">
        <v>229.95359999999999</v>
      </c>
      <c r="S13">
        <v>233.75720000000001</v>
      </c>
      <c r="T13">
        <v>25</v>
      </c>
      <c r="U13">
        <v>-6.1468419999999996E-3</v>
      </c>
      <c r="V13">
        <v>3.8091989999999999E-2</v>
      </c>
      <c r="W13">
        <v>-8.3314070000000004E-2</v>
      </c>
      <c r="X13">
        <v>-2.968099</v>
      </c>
      <c r="Y13">
        <v>-2.054214E-2</v>
      </c>
      <c r="Z13">
        <v>6.8750729999999996E-2</v>
      </c>
      <c r="AA13">
        <v>-1.1988489999999999E-2</v>
      </c>
      <c r="AB13">
        <v>2.8350480000000001E-2</v>
      </c>
      <c r="AC13">
        <v>-6.9485249999999998E-2</v>
      </c>
      <c r="AD13">
        <v>-3.4576799999999998E-2</v>
      </c>
      <c r="AE13">
        <v>2.6948529999999998E-2</v>
      </c>
      <c r="AF13">
        <v>-0.63707910000000001</v>
      </c>
    </row>
    <row r="14" spans="1:32" x14ac:dyDescent="0.25">
      <c r="A14" s="2">
        <v>41831.747682430556</v>
      </c>
      <c r="B14">
        <v>2713</v>
      </c>
      <c r="C14">
        <v>271.3</v>
      </c>
      <c r="D14">
        <v>23.958819999999999</v>
      </c>
      <c r="E14">
        <v>121.56959999999999</v>
      </c>
      <c r="F14">
        <v>50</v>
      </c>
      <c r="G14">
        <v>9.660069</v>
      </c>
      <c r="H14">
        <v>210.85169999999999</v>
      </c>
      <c r="I14">
        <v>2</v>
      </c>
      <c r="J14">
        <v>5</v>
      </c>
      <c r="K14">
        <v>1405072599</v>
      </c>
      <c r="L14">
        <v>-0.21104429999999999</v>
      </c>
      <c r="M14">
        <v>-2.9739379999999999E-2</v>
      </c>
      <c r="N14">
        <v>-1.092514</v>
      </c>
      <c r="O14">
        <v>27.374770000000002</v>
      </c>
      <c r="P14">
        <v>-22.150010000000002</v>
      </c>
      <c r="Q14">
        <v>-14.89404</v>
      </c>
      <c r="R14">
        <v>229.95359999999999</v>
      </c>
      <c r="S14">
        <v>233.75720000000001</v>
      </c>
      <c r="T14">
        <v>25</v>
      </c>
      <c r="U14">
        <v>5.0722299999999998E-2</v>
      </c>
      <c r="V14">
        <v>1.4450579999999999E-2</v>
      </c>
      <c r="W14">
        <v>-8.8595110000000005E-2</v>
      </c>
      <c r="X14">
        <v>-2.974351</v>
      </c>
      <c r="Y14">
        <v>-2.5955619999999999E-2</v>
      </c>
      <c r="Z14">
        <v>6.6190789999999999E-2</v>
      </c>
      <c r="AA14">
        <v>7.7863660000000001E-2</v>
      </c>
      <c r="AB14">
        <v>-7.116725E-3</v>
      </c>
      <c r="AC14">
        <v>-6.3499680000000003E-2</v>
      </c>
      <c r="AD14">
        <v>2.1623409999999999E-2</v>
      </c>
      <c r="AE14">
        <v>2.9994400000000001E-2</v>
      </c>
      <c r="AF14">
        <v>5.8783910000000002E-2</v>
      </c>
    </row>
    <row r="15" spans="1:32" x14ac:dyDescent="0.25">
      <c r="A15" s="2">
        <v>41831.747683611109</v>
      </c>
      <c r="B15">
        <v>2714</v>
      </c>
      <c r="C15">
        <v>271.39999999999998</v>
      </c>
      <c r="D15">
        <v>23.958819999999999</v>
      </c>
      <c r="E15">
        <v>121.56959999999999</v>
      </c>
      <c r="F15">
        <v>50</v>
      </c>
      <c r="G15">
        <v>9.660069</v>
      </c>
      <c r="H15">
        <v>210.85169999999999</v>
      </c>
      <c r="I15">
        <v>2</v>
      </c>
      <c r="J15">
        <v>5</v>
      </c>
      <c r="K15">
        <v>1405072599</v>
      </c>
      <c r="L15">
        <v>2.9083250000000001E-2</v>
      </c>
      <c r="M15">
        <v>9.1812130000000006E-2</v>
      </c>
      <c r="N15">
        <v>-0.94775390000000004</v>
      </c>
      <c r="O15">
        <v>27.213049999999999</v>
      </c>
      <c r="P15">
        <v>-22.962129999999998</v>
      </c>
      <c r="Q15">
        <v>-15.96725</v>
      </c>
      <c r="R15">
        <v>229.95359999999999</v>
      </c>
      <c r="S15">
        <v>233.75720000000001</v>
      </c>
      <c r="T15">
        <v>25</v>
      </c>
      <c r="U15">
        <v>-2.2303710000000001E-2</v>
      </c>
      <c r="V15">
        <v>-3.7278929999999999E-3</v>
      </c>
      <c r="W15">
        <v>-0.1038265</v>
      </c>
      <c r="X15">
        <v>-2.9796390000000001</v>
      </c>
      <c r="Y15">
        <v>-3.1013010000000001E-2</v>
      </c>
      <c r="Z15">
        <v>6.6146990000000003E-2</v>
      </c>
      <c r="AA15">
        <v>-0.1430893</v>
      </c>
      <c r="AB15">
        <v>8.7033159999999991E-3</v>
      </c>
      <c r="AC15">
        <v>-7.3328749999999998E-2</v>
      </c>
      <c r="AD15">
        <v>-7.1827719999999998E-2</v>
      </c>
      <c r="AE15">
        <v>0.17481759999999999</v>
      </c>
      <c r="AF15">
        <v>8.2431539999999998E-2</v>
      </c>
    </row>
    <row r="16" spans="1:32" x14ac:dyDescent="0.25">
      <c r="A16" s="2">
        <v>41831.747684907408</v>
      </c>
      <c r="B16">
        <v>2715</v>
      </c>
      <c r="C16">
        <v>271.5</v>
      </c>
      <c r="D16">
        <v>23.958819999999999</v>
      </c>
      <c r="E16">
        <v>121.56959999999999</v>
      </c>
      <c r="F16">
        <v>50</v>
      </c>
      <c r="G16">
        <v>9.660069</v>
      </c>
      <c r="H16">
        <v>210.85169999999999</v>
      </c>
      <c r="I16">
        <v>2</v>
      </c>
      <c r="J16">
        <v>5</v>
      </c>
      <c r="K16">
        <v>1405072599</v>
      </c>
      <c r="L16">
        <v>-6.3369750000000002E-2</v>
      </c>
      <c r="M16">
        <v>-0.10787960000000001</v>
      </c>
      <c r="N16">
        <v>-1.12175</v>
      </c>
      <c r="O16">
        <v>26.350549999999998</v>
      </c>
      <c r="P16">
        <v>-22.095880000000001</v>
      </c>
      <c r="Q16">
        <v>-15.063510000000001</v>
      </c>
      <c r="R16">
        <v>229.95359999999999</v>
      </c>
      <c r="S16">
        <v>233.75720000000001</v>
      </c>
      <c r="T16">
        <v>25</v>
      </c>
      <c r="U16">
        <v>-6.8698110000000007E-2</v>
      </c>
      <c r="V16">
        <v>6.8427260000000004E-3</v>
      </c>
      <c r="W16">
        <v>-8.2720180000000004E-2</v>
      </c>
      <c r="X16">
        <v>-2.9879630000000001</v>
      </c>
      <c r="Y16">
        <v>-3.010784E-2</v>
      </c>
      <c r="Z16">
        <v>7.3142490000000004E-2</v>
      </c>
      <c r="AA16">
        <v>0.1028466</v>
      </c>
      <c r="AB16">
        <v>-3.3296539999999999E-2</v>
      </c>
      <c r="AC16">
        <v>-7.1544129999999997E-2</v>
      </c>
      <c r="AD16">
        <v>-1.477701E-2</v>
      </c>
      <c r="AE16">
        <v>-9.4601539999999998E-2</v>
      </c>
      <c r="AF16">
        <v>-0.1954475</v>
      </c>
    </row>
    <row r="17" spans="1:32" x14ac:dyDescent="0.25">
      <c r="A17" s="2">
        <v>41831.747685902781</v>
      </c>
      <c r="B17">
        <v>2716</v>
      </c>
      <c r="C17">
        <v>271.60000000000002</v>
      </c>
      <c r="D17">
        <v>23.958819999999999</v>
      </c>
      <c r="E17">
        <v>121.56959999999999</v>
      </c>
      <c r="F17">
        <v>50</v>
      </c>
      <c r="G17">
        <v>9.660069</v>
      </c>
      <c r="H17">
        <v>210.85169999999999</v>
      </c>
      <c r="I17">
        <v>2</v>
      </c>
      <c r="J17">
        <v>5</v>
      </c>
      <c r="K17">
        <v>1405072599</v>
      </c>
      <c r="L17">
        <v>-9.7290039999999994E-2</v>
      </c>
      <c r="M17">
        <v>-8.4426879999999996E-2</v>
      </c>
      <c r="N17">
        <v>-0.85696410000000001</v>
      </c>
      <c r="O17">
        <v>27.159140000000001</v>
      </c>
      <c r="P17">
        <v>-20.63409</v>
      </c>
      <c r="Q17">
        <v>-15.12</v>
      </c>
      <c r="R17">
        <v>229.95359999999999</v>
      </c>
      <c r="S17">
        <v>233.75720000000001</v>
      </c>
      <c r="T17">
        <v>25</v>
      </c>
      <c r="U17">
        <v>-2.7298469999999998E-2</v>
      </c>
      <c r="V17">
        <v>1.8924420000000001E-2</v>
      </c>
      <c r="W17">
        <v>-8.8307220000000006E-2</v>
      </c>
      <c r="X17">
        <v>-2.9939689999999999</v>
      </c>
      <c r="Y17">
        <v>-3.1044869999999999E-2</v>
      </c>
      <c r="Z17">
        <v>7.4106160000000004E-2</v>
      </c>
      <c r="AA17">
        <v>-2.8554920000000001E-2</v>
      </c>
      <c r="AB17">
        <v>3.18242E-3</v>
      </c>
      <c r="AC17">
        <v>-6.3556370000000001E-2</v>
      </c>
      <c r="AD17">
        <v>-0.1089074</v>
      </c>
      <c r="AE17">
        <v>-7.8335909999999995E-2</v>
      </c>
      <c r="AF17">
        <v>-0.11133369999999999</v>
      </c>
    </row>
    <row r="18" spans="1:32" x14ac:dyDescent="0.25">
      <c r="A18" s="2">
        <v>41831.747687129631</v>
      </c>
      <c r="B18">
        <v>2717</v>
      </c>
      <c r="C18">
        <v>271.7</v>
      </c>
      <c r="D18">
        <v>23.958819999999999</v>
      </c>
      <c r="E18">
        <v>121.56959999999999</v>
      </c>
      <c r="F18">
        <v>50</v>
      </c>
      <c r="G18">
        <v>9.660069</v>
      </c>
      <c r="H18">
        <v>210.85169999999999</v>
      </c>
      <c r="I18">
        <v>2</v>
      </c>
      <c r="J18">
        <v>5</v>
      </c>
      <c r="K18">
        <v>1405072599</v>
      </c>
      <c r="L18">
        <v>-0.123764</v>
      </c>
      <c r="M18">
        <v>-6.3705440000000002E-2</v>
      </c>
      <c r="N18">
        <v>-1.0225070000000001</v>
      </c>
      <c r="O18">
        <v>27.05133</v>
      </c>
      <c r="P18">
        <v>-18.46846</v>
      </c>
      <c r="Q18">
        <v>-16.02374</v>
      </c>
      <c r="R18">
        <v>229.95359999999999</v>
      </c>
      <c r="S18">
        <v>233.75720000000001</v>
      </c>
      <c r="T18">
        <v>25</v>
      </c>
      <c r="U18">
        <v>2.130369E-2</v>
      </c>
      <c r="V18">
        <v>-1.170992E-3</v>
      </c>
      <c r="W18">
        <v>-9.490121E-2</v>
      </c>
      <c r="X18">
        <v>-3.000257</v>
      </c>
      <c r="Y18">
        <v>-3.616755E-2</v>
      </c>
      <c r="Z18">
        <v>7.4462349999999997E-2</v>
      </c>
      <c r="AA18">
        <v>7.0047649999999996E-3</v>
      </c>
      <c r="AB18">
        <v>8.0511009999999997E-3</v>
      </c>
      <c r="AC18">
        <v>-7.2796459999999993E-2</v>
      </c>
      <c r="AD18">
        <v>-1.7498880000000001E-2</v>
      </c>
      <c r="AE18">
        <v>-3.4218510000000001E-2</v>
      </c>
      <c r="AF18">
        <v>-0.12502050000000001</v>
      </c>
    </row>
    <row r="19" spans="1:32" x14ac:dyDescent="0.25">
      <c r="A19" s="2">
        <v>41831.747688379626</v>
      </c>
      <c r="B19">
        <v>2718</v>
      </c>
      <c r="C19">
        <v>271.8</v>
      </c>
      <c r="D19">
        <v>23.958819999999999</v>
      </c>
      <c r="E19">
        <v>121.56959999999999</v>
      </c>
      <c r="F19">
        <v>50</v>
      </c>
      <c r="G19">
        <v>9.660069</v>
      </c>
      <c r="H19">
        <v>210.85169999999999</v>
      </c>
      <c r="I19">
        <v>2</v>
      </c>
      <c r="J19">
        <v>5</v>
      </c>
      <c r="K19">
        <v>1405072599</v>
      </c>
      <c r="L19">
        <v>-8.1665039999999994E-2</v>
      </c>
      <c r="M19">
        <v>-9.7885130000000001E-2</v>
      </c>
      <c r="N19">
        <v>-0.95814509999999997</v>
      </c>
      <c r="O19">
        <v>27.374770000000002</v>
      </c>
      <c r="P19">
        <v>-18.251909999999999</v>
      </c>
      <c r="Q19">
        <v>-16.136749999999999</v>
      </c>
      <c r="R19">
        <v>229.95359999999999</v>
      </c>
      <c r="S19">
        <v>233.75720000000001</v>
      </c>
      <c r="T19">
        <v>25</v>
      </c>
      <c r="U19">
        <v>-1.1770910000000001E-2</v>
      </c>
      <c r="V19">
        <v>-1.5608520000000001E-2</v>
      </c>
      <c r="W19">
        <v>-9.2822349999999998E-2</v>
      </c>
      <c r="X19">
        <v>-3.0068079999999999</v>
      </c>
      <c r="Y19">
        <v>-4.2124370000000001E-2</v>
      </c>
      <c r="Z19">
        <v>7.4521749999999998E-2</v>
      </c>
      <c r="AA19">
        <v>-3.3126500000000003E-2</v>
      </c>
      <c r="AB19">
        <v>-1.479026E-2</v>
      </c>
      <c r="AC19">
        <v>-7.0768170000000005E-2</v>
      </c>
      <c r="AD19">
        <v>-8.6392419999999998E-2</v>
      </c>
      <c r="AE19">
        <v>1.4531530000000001E-2</v>
      </c>
      <c r="AF19">
        <v>-0.1424388</v>
      </c>
    </row>
    <row r="20" spans="1:32" x14ac:dyDescent="0.25">
      <c r="A20" s="2">
        <v>41831.747689374999</v>
      </c>
      <c r="B20">
        <v>2719</v>
      </c>
      <c r="C20">
        <v>271.89999999999998</v>
      </c>
      <c r="D20">
        <v>23.958819999999999</v>
      </c>
      <c r="E20">
        <v>121.56959999999999</v>
      </c>
      <c r="F20">
        <v>50</v>
      </c>
      <c r="G20">
        <v>9.660069</v>
      </c>
      <c r="H20">
        <v>210.85169999999999</v>
      </c>
      <c r="I20">
        <v>2</v>
      </c>
      <c r="J20">
        <v>5</v>
      </c>
      <c r="K20">
        <v>1405072599</v>
      </c>
      <c r="L20">
        <v>-0.1824036</v>
      </c>
      <c r="M20">
        <v>-7.7423099999999995E-2</v>
      </c>
      <c r="N20">
        <v>-1.166901</v>
      </c>
      <c r="O20">
        <v>27.105239999999998</v>
      </c>
      <c r="P20">
        <v>-17.00666</v>
      </c>
      <c r="Q20">
        <v>-15.4024</v>
      </c>
      <c r="R20">
        <v>229.95359999999999</v>
      </c>
      <c r="S20">
        <v>233.75720000000001</v>
      </c>
      <c r="T20">
        <v>25</v>
      </c>
      <c r="U20">
        <v>-1.223989E-3</v>
      </c>
      <c r="V20">
        <v>3.5169699999999999E-3</v>
      </c>
      <c r="W20">
        <v>-9.0360250000000003E-2</v>
      </c>
      <c r="X20">
        <v>-3.0134249999999998</v>
      </c>
      <c r="Y20">
        <v>-5.0730829999999998E-2</v>
      </c>
      <c r="Z20">
        <v>7.3712920000000001E-2</v>
      </c>
      <c r="AA20">
        <v>-6.5080319999999997E-2</v>
      </c>
      <c r="AB20">
        <v>-1.971498E-2</v>
      </c>
      <c r="AC20">
        <v>-6.6298060000000006E-2</v>
      </c>
      <c r="AD20">
        <v>-6.6433019999999995E-2</v>
      </c>
      <c r="AE20">
        <v>2.945673E-2</v>
      </c>
      <c r="AF20">
        <v>-8.2154119999999997E-2</v>
      </c>
    </row>
    <row r="21" spans="1:32" x14ac:dyDescent="0.25">
      <c r="A21" s="2">
        <v>41831.747690543983</v>
      </c>
      <c r="B21">
        <v>2720</v>
      </c>
      <c r="C21">
        <v>272</v>
      </c>
      <c r="D21">
        <v>23.958819999999999</v>
      </c>
      <c r="E21">
        <v>121.56959999999999</v>
      </c>
      <c r="F21">
        <v>50</v>
      </c>
      <c r="G21">
        <v>9.660069</v>
      </c>
      <c r="H21">
        <v>210.85169999999999</v>
      </c>
      <c r="I21">
        <v>2</v>
      </c>
      <c r="J21">
        <v>5</v>
      </c>
      <c r="K21">
        <v>1405072599</v>
      </c>
      <c r="L21">
        <v>-0.1163788</v>
      </c>
      <c r="M21">
        <v>-0.14480589999999999</v>
      </c>
      <c r="N21">
        <v>-0.99452209999999996</v>
      </c>
      <c r="O21">
        <v>27.644300000000001</v>
      </c>
      <c r="P21">
        <v>-19.605419999999999</v>
      </c>
      <c r="Q21">
        <v>-14.38565</v>
      </c>
      <c r="R21">
        <v>229.95359999999999</v>
      </c>
      <c r="S21">
        <v>233.75720000000001</v>
      </c>
      <c r="T21">
        <v>25</v>
      </c>
      <c r="U21">
        <v>0.1286214</v>
      </c>
      <c r="V21">
        <v>3.0256169999999999E-2</v>
      </c>
      <c r="W21">
        <v>-8.4138850000000001E-2</v>
      </c>
      <c r="X21">
        <v>-3.0196679999999998</v>
      </c>
      <c r="Y21">
        <v>-5.7182999999999998E-2</v>
      </c>
      <c r="Z21">
        <v>7.2435239999999998E-2</v>
      </c>
      <c r="AA21">
        <v>0.1442097</v>
      </c>
      <c r="AB21">
        <v>-2.491821E-2</v>
      </c>
      <c r="AC21">
        <v>-7.4695070000000002E-2</v>
      </c>
      <c r="AD21">
        <v>-2.7623269999999998E-2</v>
      </c>
      <c r="AE21">
        <v>-4.2694610000000001E-2</v>
      </c>
      <c r="AF21">
        <v>1.4241149999999999E-2</v>
      </c>
    </row>
    <row r="22" spans="1:32" x14ac:dyDescent="0.25">
      <c r="A22" s="2">
        <v>41831.747691851851</v>
      </c>
      <c r="B22">
        <v>2721</v>
      </c>
      <c r="C22">
        <v>272.10000000000002</v>
      </c>
      <c r="D22">
        <v>23.958739999999999</v>
      </c>
      <c r="E22">
        <v>121.56950000000001</v>
      </c>
      <c r="F22">
        <v>48</v>
      </c>
      <c r="G22">
        <v>9.8692049999999991</v>
      </c>
      <c r="H22">
        <v>216.3843</v>
      </c>
      <c r="I22">
        <v>2</v>
      </c>
      <c r="J22">
        <v>5</v>
      </c>
      <c r="K22">
        <v>1405072600</v>
      </c>
      <c r="L22">
        <v>-0.14099120000000001</v>
      </c>
      <c r="M22">
        <v>-6.0684200000000001E-2</v>
      </c>
      <c r="N22">
        <v>-0.97010799999999997</v>
      </c>
      <c r="O22">
        <v>26.943519999999999</v>
      </c>
      <c r="P22">
        <v>-20.52581</v>
      </c>
      <c r="Q22">
        <v>-15.34595</v>
      </c>
      <c r="R22">
        <v>229.95359999999999</v>
      </c>
      <c r="S22">
        <v>233.75720000000001</v>
      </c>
      <c r="T22">
        <v>25</v>
      </c>
      <c r="U22">
        <v>1.7819209999999999E-2</v>
      </c>
      <c r="V22">
        <v>-5.957225E-3</v>
      </c>
      <c r="W22">
        <v>-9.8537490000000005E-2</v>
      </c>
      <c r="X22">
        <v>-3.026084</v>
      </c>
      <c r="Y22">
        <v>-6.2285649999999998E-2</v>
      </c>
      <c r="Z22">
        <v>6.4696770000000001E-2</v>
      </c>
      <c r="AA22">
        <v>8.3681459999999999E-2</v>
      </c>
      <c r="AB22">
        <v>-1.554731E-2</v>
      </c>
      <c r="AC22">
        <v>-5.9743339999999999E-2</v>
      </c>
      <c r="AD22">
        <v>6.7150559999999998E-2</v>
      </c>
      <c r="AE22">
        <v>4.6173260000000001E-2</v>
      </c>
      <c r="AF22">
        <v>-0.43075449999999998</v>
      </c>
    </row>
    <row r="23" spans="1:32" x14ac:dyDescent="0.25">
      <c r="A23" s="2">
        <v>41831.747692847224</v>
      </c>
      <c r="B23">
        <v>2722</v>
      </c>
      <c r="C23">
        <v>272.2</v>
      </c>
      <c r="D23">
        <v>23.958739999999999</v>
      </c>
      <c r="E23">
        <v>121.56950000000001</v>
      </c>
      <c r="F23">
        <v>48</v>
      </c>
      <c r="G23">
        <v>9.8692049999999991</v>
      </c>
      <c r="H23">
        <v>216.3843</v>
      </c>
      <c r="I23">
        <v>2</v>
      </c>
      <c r="J23">
        <v>5</v>
      </c>
      <c r="K23">
        <v>1405072600</v>
      </c>
      <c r="L23">
        <v>-0.2712097</v>
      </c>
      <c r="M23">
        <v>1.6052250000000001E-2</v>
      </c>
      <c r="N23">
        <v>-0.91908259999999997</v>
      </c>
      <c r="O23">
        <v>27.6982</v>
      </c>
      <c r="P23">
        <v>-19.87613</v>
      </c>
      <c r="Q23">
        <v>-15.12</v>
      </c>
      <c r="R23">
        <v>229.95359999999999</v>
      </c>
      <c r="S23">
        <v>233.75720000000001</v>
      </c>
      <c r="T23">
        <v>25</v>
      </c>
      <c r="U23">
        <v>2.483877E-2</v>
      </c>
      <c r="V23">
        <v>7.1908010000000001E-3</v>
      </c>
      <c r="W23">
        <v>-9.6094579999999999E-2</v>
      </c>
      <c r="X23">
        <v>-3.0324759999999999</v>
      </c>
      <c r="Y23">
        <v>-6.8070560000000002E-2</v>
      </c>
      <c r="Z23">
        <v>6.5662849999999995E-2</v>
      </c>
      <c r="AA23">
        <v>5.7717379999999999E-2</v>
      </c>
      <c r="AB23">
        <v>-7.3258150000000003E-3</v>
      </c>
      <c r="AC23">
        <v>-6.4889260000000004E-2</v>
      </c>
      <c r="AD23">
        <v>-0.1021267</v>
      </c>
      <c r="AE23">
        <v>3.2107370000000003E-2</v>
      </c>
      <c r="AF23">
        <v>-7.7738650000000006E-2</v>
      </c>
    </row>
    <row r="24" spans="1:32" x14ac:dyDescent="0.25">
      <c r="A24" s="2">
        <v>41831.747694016201</v>
      </c>
      <c r="B24">
        <v>2723</v>
      </c>
      <c r="C24">
        <v>272.3</v>
      </c>
      <c r="D24">
        <v>23.958739999999999</v>
      </c>
      <c r="E24">
        <v>121.56950000000001</v>
      </c>
      <c r="F24">
        <v>48</v>
      </c>
      <c r="G24">
        <v>9.8692049999999991</v>
      </c>
      <c r="H24">
        <v>216.3843</v>
      </c>
      <c r="I24">
        <v>2</v>
      </c>
      <c r="J24">
        <v>5</v>
      </c>
      <c r="K24">
        <v>1405072600</v>
      </c>
      <c r="L24">
        <v>-0.17311099999999999</v>
      </c>
      <c r="M24">
        <v>-0.15940860000000001</v>
      </c>
      <c r="N24">
        <v>-1.135956</v>
      </c>
      <c r="O24">
        <v>27.213049999999999</v>
      </c>
      <c r="P24">
        <v>-19.930240000000001</v>
      </c>
      <c r="Q24">
        <v>-15.4024</v>
      </c>
      <c r="R24">
        <v>229.95359999999999</v>
      </c>
      <c r="S24">
        <v>233.75720000000001</v>
      </c>
      <c r="T24">
        <v>25</v>
      </c>
      <c r="U24">
        <v>7.094847E-2</v>
      </c>
      <c r="V24">
        <v>-4.6299319999999998E-2</v>
      </c>
      <c r="W24">
        <v>-8.4530859999999999E-2</v>
      </c>
      <c r="X24">
        <v>-3.0387740000000001</v>
      </c>
      <c r="Y24">
        <v>-7.1653910000000001E-2</v>
      </c>
      <c r="Z24">
        <v>6.8236450000000004E-2</v>
      </c>
      <c r="AA24">
        <v>2.721283E-2</v>
      </c>
      <c r="AB24">
        <v>-8.6167640000000004E-2</v>
      </c>
      <c r="AC24">
        <v>-6.3755060000000002E-2</v>
      </c>
      <c r="AD24">
        <v>8.1618880000000005E-2</v>
      </c>
      <c r="AE24">
        <v>-4.4762049999999998E-2</v>
      </c>
      <c r="AF24">
        <v>-0.1205031</v>
      </c>
    </row>
    <row r="25" spans="1:32" x14ac:dyDescent="0.25">
      <c r="A25" s="2">
        <v>41831.747695347221</v>
      </c>
      <c r="B25">
        <v>2724</v>
      </c>
      <c r="C25">
        <v>272.39999999999998</v>
      </c>
      <c r="D25">
        <v>23.958739999999999</v>
      </c>
      <c r="E25">
        <v>121.56950000000001</v>
      </c>
      <c r="F25">
        <v>48</v>
      </c>
      <c r="G25">
        <v>9.8692049999999991</v>
      </c>
      <c r="H25">
        <v>216.3843</v>
      </c>
      <c r="I25">
        <v>2</v>
      </c>
      <c r="J25">
        <v>5</v>
      </c>
      <c r="K25">
        <v>1405072600</v>
      </c>
      <c r="L25">
        <v>-0.10290530000000001</v>
      </c>
      <c r="M25">
        <v>-8.9111330000000002E-2</v>
      </c>
      <c r="N25">
        <v>-0.70278929999999995</v>
      </c>
      <c r="O25">
        <v>27.105239999999998</v>
      </c>
      <c r="P25">
        <v>-16.465240000000001</v>
      </c>
      <c r="Q25">
        <v>-15.40244</v>
      </c>
      <c r="R25">
        <v>229.95359999999999</v>
      </c>
      <c r="S25">
        <v>233.75720000000001</v>
      </c>
      <c r="T25">
        <v>25</v>
      </c>
      <c r="U25">
        <v>7.2166339999999995E-2</v>
      </c>
      <c r="V25">
        <v>-2.1718079999999999E-3</v>
      </c>
      <c r="W25">
        <v>-9.7923369999999996E-2</v>
      </c>
      <c r="X25">
        <v>-3.0445600000000002</v>
      </c>
      <c r="Y25">
        <v>-7.2374179999999996E-2</v>
      </c>
      <c r="Z25">
        <v>7.6380600000000007E-2</v>
      </c>
      <c r="AA25">
        <v>6.6052319999999998E-2</v>
      </c>
      <c r="AB25">
        <v>-3.7158590000000002E-3</v>
      </c>
      <c r="AC25">
        <v>-6.842674E-2</v>
      </c>
      <c r="AD25">
        <v>-0.1046729</v>
      </c>
      <c r="AE25">
        <v>-1.729106E-2</v>
      </c>
      <c r="AF25">
        <v>0.10989169999999999</v>
      </c>
    </row>
    <row r="26" spans="1:32" x14ac:dyDescent="0.25">
      <c r="A26" s="2">
        <v>41831.747696331018</v>
      </c>
      <c r="B26">
        <v>2725</v>
      </c>
      <c r="C26">
        <v>272.5</v>
      </c>
      <c r="D26">
        <v>23.958739999999999</v>
      </c>
      <c r="E26">
        <v>121.56950000000001</v>
      </c>
      <c r="F26">
        <v>48</v>
      </c>
      <c r="G26">
        <v>9.8692049999999991</v>
      </c>
      <c r="H26">
        <v>216.3843</v>
      </c>
      <c r="I26">
        <v>2</v>
      </c>
      <c r="J26">
        <v>5</v>
      </c>
      <c r="K26">
        <v>1405072600</v>
      </c>
      <c r="L26">
        <v>-0.18011469999999999</v>
      </c>
      <c r="M26">
        <v>-6.9870000000000002E-2</v>
      </c>
      <c r="N26">
        <v>-1.000961</v>
      </c>
      <c r="O26">
        <v>27.967739999999999</v>
      </c>
      <c r="P26">
        <v>-17.00665</v>
      </c>
      <c r="Q26">
        <v>-15.85431</v>
      </c>
      <c r="R26">
        <v>230.95359999999999</v>
      </c>
      <c r="S26">
        <v>234.75720000000001</v>
      </c>
      <c r="T26">
        <v>25</v>
      </c>
      <c r="U26">
        <v>7.5579450000000006E-2</v>
      </c>
      <c r="V26">
        <v>3.1239409999999999E-2</v>
      </c>
      <c r="W26">
        <v>-9.5594700000000005E-2</v>
      </c>
      <c r="X26">
        <v>-3.0510449999999998</v>
      </c>
      <c r="Y26">
        <v>-8.1151029999999999E-2</v>
      </c>
      <c r="Z26">
        <v>6.9740220000000006E-2</v>
      </c>
      <c r="AA26">
        <v>0.1877431</v>
      </c>
      <c r="AB26">
        <v>3.8558289999999999E-3</v>
      </c>
      <c r="AC26">
        <v>-6.9448120000000002E-2</v>
      </c>
      <c r="AD26">
        <v>2.1370920000000002E-2</v>
      </c>
      <c r="AE26">
        <v>-0.1125215</v>
      </c>
      <c r="AF26">
        <v>-0.22454009999999999</v>
      </c>
    </row>
    <row r="27" spans="1:32" x14ac:dyDescent="0.25">
      <c r="A27" s="2">
        <v>41831.747697476851</v>
      </c>
      <c r="B27">
        <v>2726</v>
      </c>
      <c r="C27">
        <v>272.60000000000002</v>
      </c>
      <c r="D27">
        <v>23.958739999999999</v>
      </c>
      <c r="E27">
        <v>121.56950000000001</v>
      </c>
      <c r="F27">
        <v>48</v>
      </c>
      <c r="G27">
        <v>9.8692049999999991</v>
      </c>
      <c r="H27">
        <v>216.3843</v>
      </c>
      <c r="I27">
        <v>2</v>
      </c>
      <c r="J27">
        <v>5</v>
      </c>
      <c r="K27">
        <v>1405072600</v>
      </c>
      <c r="L27">
        <v>-0.1711578</v>
      </c>
      <c r="M27">
        <v>-9.4650269999999995E-2</v>
      </c>
      <c r="N27">
        <v>-1.232971</v>
      </c>
      <c r="O27">
        <v>28.237269999999999</v>
      </c>
      <c r="P27">
        <v>-15.978</v>
      </c>
      <c r="Q27">
        <v>-15.9108</v>
      </c>
      <c r="R27">
        <v>230.95359999999999</v>
      </c>
      <c r="S27">
        <v>234.75720000000001</v>
      </c>
      <c r="T27">
        <v>25</v>
      </c>
      <c r="U27">
        <v>-4.382631E-2</v>
      </c>
      <c r="V27">
        <v>3.9134090000000003E-2</v>
      </c>
      <c r="W27">
        <v>-9.4592549999999997E-2</v>
      </c>
      <c r="X27">
        <v>-3.058176</v>
      </c>
      <c r="Y27">
        <v>-7.7943879999999993E-2</v>
      </c>
      <c r="Z27">
        <v>7.339031E-2</v>
      </c>
      <c r="AA27">
        <v>-5.3489040000000002E-2</v>
      </c>
      <c r="AB27">
        <v>5.6612370000000002E-2</v>
      </c>
      <c r="AC27">
        <v>-7.1220820000000004E-2</v>
      </c>
      <c r="AD27">
        <v>-9.3136239999999995E-2</v>
      </c>
      <c r="AE27">
        <v>3.8610699999999998E-2</v>
      </c>
      <c r="AF27">
        <v>-9.8508470000000001E-2</v>
      </c>
    </row>
    <row r="28" spans="1:32" x14ac:dyDescent="0.25">
      <c r="A28" s="2">
        <v>41831.747698807871</v>
      </c>
      <c r="B28">
        <v>2727</v>
      </c>
      <c r="C28">
        <v>272.7</v>
      </c>
      <c r="D28">
        <v>23.958739999999999</v>
      </c>
      <c r="E28">
        <v>121.56950000000001</v>
      </c>
      <c r="F28">
        <v>48</v>
      </c>
      <c r="G28">
        <v>9.8692049999999991</v>
      </c>
      <c r="H28">
        <v>216.3843</v>
      </c>
      <c r="I28">
        <v>2</v>
      </c>
      <c r="J28">
        <v>5</v>
      </c>
      <c r="K28">
        <v>1405072600</v>
      </c>
      <c r="L28">
        <v>-6.1584470000000002E-2</v>
      </c>
      <c r="M28">
        <v>8.0810549999999995E-2</v>
      </c>
      <c r="N28">
        <v>-1.034103</v>
      </c>
      <c r="O28">
        <v>28.668520000000001</v>
      </c>
      <c r="P28">
        <v>-19.443000000000001</v>
      </c>
      <c r="Q28">
        <v>-14.781129999999999</v>
      </c>
      <c r="R28">
        <v>230.95359999999999</v>
      </c>
      <c r="S28">
        <v>234.75720000000001</v>
      </c>
      <c r="T28">
        <v>25</v>
      </c>
      <c r="U28">
        <v>7.0192930000000002E-3</v>
      </c>
      <c r="V28">
        <v>3.3363820000000002E-2</v>
      </c>
      <c r="W28">
        <v>-9.5189629999999997E-2</v>
      </c>
      <c r="X28">
        <v>-3.0642170000000002</v>
      </c>
      <c r="Y28">
        <v>-7.8284610000000004E-2</v>
      </c>
      <c r="Z28">
        <v>8.0272019999999999E-2</v>
      </c>
      <c r="AA28">
        <v>2.685864E-2</v>
      </c>
      <c r="AB28">
        <v>4.9738810000000001E-2</v>
      </c>
      <c r="AC28">
        <v>-6.6658209999999996E-2</v>
      </c>
      <c r="AD28">
        <v>-2.9530069999999999E-2</v>
      </c>
      <c r="AE28">
        <v>3.4348440000000001E-2</v>
      </c>
      <c r="AF28">
        <v>3.5826120000000003E-2</v>
      </c>
    </row>
    <row r="29" spans="1:32" x14ac:dyDescent="0.25">
      <c r="A29" s="2">
        <v>41831.747699803243</v>
      </c>
      <c r="B29">
        <v>2728</v>
      </c>
      <c r="C29">
        <v>272.8</v>
      </c>
      <c r="D29">
        <v>23.958739999999999</v>
      </c>
      <c r="E29">
        <v>121.56950000000001</v>
      </c>
      <c r="F29">
        <v>48</v>
      </c>
      <c r="G29">
        <v>9.8692049999999991</v>
      </c>
      <c r="H29">
        <v>216.3843</v>
      </c>
      <c r="I29">
        <v>2</v>
      </c>
      <c r="J29">
        <v>5</v>
      </c>
      <c r="K29">
        <v>1405072600</v>
      </c>
      <c r="L29">
        <v>2.7465820000000001E-4</v>
      </c>
      <c r="M29">
        <v>-6.8771360000000004E-2</v>
      </c>
      <c r="N29">
        <v>-1.0428470000000001</v>
      </c>
      <c r="O29">
        <v>27.590389999999999</v>
      </c>
      <c r="P29">
        <v>-18.360199999999999</v>
      </c>
      <c r="Q29">
        <v>-15.233000000000001</v>
      </c>
      <c r="R29">
        <v>231.95359999999999</v>
      </c>
      <c r="S29">
        <v>235.75720000000001</v>
      </c>
      <c r="T29">
        <v>25</v>
      </c>
      <c r="U29">
        <v>-5.6926129999999998E-2</v>
      </c>
      <c r="V29">
        <v>3.1933700000000002E-2</v>
      </c>
      <c r="W29">
        <v>-8.5082669999999999E-2</v>
      </c>
      <c r="X29">
        <v>-3.0709879999999998</v>
      </c>
      <c r="Y29">
        <v>-7.1670349999999994E-2</v>
      </c>
      <c r="Z29">
        <v>8.3494059999999995E-2</v>
      </c>
      <c r="AA29">
        <v>-6.8751270000000003E-2</v>
      </c>
      <c r="AB29">
        <v>2.0755320000000001E-2</v>
      </c>
      <c r="AC29">
        <v>-6.8865280000000001E-2</v>
      </c>
      <c r="AD29">
        <v>-3.6398020000000003E-2</v>
      </c>
      <c r="AE29">
        <v>1.148241E-2</v>
      </c>
      <c r="AF29">
        <v>0.1211096</v>
      </c>
    </row>
    <row r="30" spans="1:32" x14ac:dyDescent="0.25">
      <c r="A30" s="2">
        <v>41831.747700949076</v>
      </c>
      <c r="B30">
        <v>2729</v>
      </c>
      <c r="C30">
        <v>272.89999999999998</v>
      </c>
      <c r="D30">
        <v>23.958739999999999</v>
      </c>
      <c r="E30">
        <v>121.56950000000001</v>
      </c>
      <c r="F30">
        <v>48</v>
      </c>
      <c r="G30">
        <v>9.8692049999999991</v>
      </c>
      <c r="H30">
        <v>216.3843</v>
      </c>
      <c r="I30">
        <v>2</v>
      </c>
      <c r="J30">
        <v>5</v>
      </c>
      <c r="K30">
        <v>1405072600</v>
      </c>
      <c r="L30">
        <v>-0.1218414</v>
      </c>
      <c r="M30">
        <v>-0.1094818</v>
      </c>
      <c r="N30">
        <v>-1.3599239999999999</v>
      </c>
      <c r="O30">
        <v>27.05133</v>
      </c>
      <c r="P30">
        <v>-15.86974</v>
      </c>
      <c r="Q30">
        <v>-15.12003</v>
      </c>
      <c r="R30">
        <v>231.95359999999999</v>
      </c>
      <c r="S30">
        <v>235.75720000000001</v>
      </c>
      <c r="T30">
        <v>25</v>
      </c>
      <c r="U30">
        <v>-2.505315E-2</v>
      </c>
      <c r="V30">
        <v>4.2789809999999998E-2</v>
      </c>
      <c r="W30">
        <v>-8.4753510000000004E-2</v>
      </c>
      <c r="X30">
        <v>-3.078436</v>
      </c>
      <c r="Y30">
        <v>-6.4213989999999999E-2</v>
      </c>
      <c r="Z30">
        <v>8.2560759999999997E-2</v>
      </c>
      <c r="AA30">
        <v>-2.0335550000000001E-2</v>
      </c>
      <c r="AB30">
        <v>4.1236790000000002E-2</v>
      </c>
      <c r="AC30">
        <v>-7.0789679999999994E-2</v>
      </c>
      <c r="AD30">
        <v>-5.8729209999999997E-3</v>
      </c>
      <c r="AE30">
        <v>-4.6927530000000002E-2</v>
      </c>
      <c r="AF30">
        <v>-0.29118100000000002</v>
      </c>
    </row>
    <row r="31" spans="1:32" x14ac:dyDescent="0.25">
      <c r="A31" s="2">
        <v>41831.74770226852</v>
      </c>
      <c r="B31">
        <v>2730</v>
      </c>
      <c r="C31">
        <v>273</v>
      </c>
      <c r="D31">
        <v>23.958739999999999</v>
      </c>
      <c r="E31">
        <v>121.56950000000001</v>
      </c>
      <c r="F31">
        <v>48</v>
      </c>
      <c r="G31">
        <v>9.8692049999999991</v>
      </c>
      <c r="H31">
        <v>216.3843</v>
      </c>
      <c r="I31">
        <v>2</v>
      </c>
      <c r="J31">
        <v>5</v>
      </c>
      <c r="K31">
        <v>1405072600</v>
      </c>
      <c r="L31">
        <v>-9.6725459999999999E-2</v>
      </c>
      <c r="M31">
        <v>-0.10070800000000001</v>
      </c>
      <c r="N31">
        <v>-1.1184689999999999</v>
      </c>
      <c r="O31">
        <v>27.05133</v>
      </c>
      <c r="P31">
        <v>-16.735980000000001</v>
      </c>
      <c r="Q31">
        <v>-14.781129999999999</v>
      </c>
      <c r="R31">
        <v>232.95359999999999</v>
      </c>
      <c r="S31">
        <v>236.75720000000001</v>
      </c>
      <c r="T31">
        <v>25</v>
      </c>
      <c r="U31">
        <v>-7.5669189999999997E-2</v>
      </c>
      <c r="V31">
        <v>-1.227051E-2</v>
      </c>
      <c r="W31">
        <v>-8.7550089999999997E-2</v>
      </c>
      <c r="X31">
        <v>-3.0856159999999999</v>
      </c>
      <c r="Y31">
        <v>-5.9528230000000001E-2</v>
      </c>
      <c r="Z31">
        <v>8.7456350000000002E-2</v>
      </c>
      <c r="AA31">
        <v>0.12647130000000001</v>
      </c>
      <c r="AB31">
        <v>-2.7371759999999998E-2</v>
      </c>
      <c r="AC31">
        <v>-7.2468560000000001E-2</v>
      </c>
      <c r="AD31">
        <v>4.3778030000000002E-2</v>
      </c>
      <c r="AE31">
        <v>6.3770080000000007E-2</v>
      </c>
      <c r="AF31">
        <v>-0.17100689999999999</v>
      </c>
    </row>
    <row r="32" spans="1:32" x14ac:dyDescent="0.25">
      <c r="A32" s="2">
        <v>41831.747703275461</v>
      </c>
      <c r="B32">
        <v>2731</v>
      </c>
      <c r="C32">
        <v>273.10000000000002</v>
      </c>
      <c r="D32">
        <v>23.9587</v>
      </c>
      <c r="E32">
        <v>121.56950000000001</v>
      </c>
      <c r="F32">
        <v>48</v>
      </c>
      <c r="G32">
        <v>11.385949999999999</v>
      </c>
      <c r="H32">
        <v>216.3843</v>
      </c>
      <c r="I32">
        <v>3</v>
      </c>
      <c r="J32">
        <v>5</v>
      </c>
      <c r="K32">
        <v>1405072601</v>
      </c>
      <c r="L32">
        <v>-0.12829589999999999</v>
      </c>
      <c r="M32">
        <v>-8.0566410000000005E-2</v>
      </c>
      <c r="N32">
        <v>-0.89556880000000005</v>
      </c>
      <c r="O32">
        <v>26.943519999999999</v>
      </c>
      <c r="P32">
        <v>-16.086300000000001</v>
      </c>
      <c r="Q32">
        <v>-15.00708</v>
      </c>
      <c r="R32">
        <v>232.95359999999999</v>
      </c>
      <c r="S32">
        <v>236.75720000000001</v>
      </c>
      <c r="T32">
        <v>25</v>
      </c>
      <c r="U32">
        <v>-0.1146954</v>
      </c>
      <c r="V32">
        <v>-1.241805E-2</v>
      </c>
      <c r="W32">
        <v>-8.5591070000000005E-2</v>
      </c>
      <c r="X32">
        <v>-3.092527</v>
      </c>
      <c r="Y32">
        <v>-6.1871460000000003E-2</v>
      </c>
      <c r="Z32">
        <v>9.1167020000000001E-2</v>
      </c>
      <c r="AA32">
        <v>0.1182029</v>
      </c>
      <c r="AB32">
        <v>-4.2839210000000003E-2</v>
      </c>
      <c r="AC32">
        <v>-6.7680240000000003E-2</v>
      </c>
      <c r="AD32">
        <v>-8.4778820000000008E-3</v>
      </c>
      <c r="AE32">
        <v>-1.7617049999999999E-2</v>
      </c>
      <c r="AF32">
        <v>0.13270509999999999</v>
      </c>
    </row>
    <row r="33" spans="1:32" x14ac:dyDescent="0.25">
      <c r="A33" s="2">
        <v>41831.747704421294</v>
      </c>
      <c r="B33">
        <v>2732</v>
      </c>
      <c r="C33">
        <v>273.2</v>
      </c>
      <c r="D33">
        <v>23.9587</v>
      </c>
      <c r="E33">
        <v>121.56950000000001</v>
      </c>
      <c r="F33">
        <v>48</v>
      </c>
      <c r="G33">
        <v>11.385949999999999</v>
      </c>
      <c r="H33">
        <v>216.3843</v>
      </c>
      <c r="I33">
        <v>3</v>
      </c>
      <c r="J33">
        <v>5</v>
      </c>
      <c r="K33">
        <v>1405072601</v>
      </c>
      <c r="L33">
        <v>-0.1786499</v>
      </c>
      <c r="M33">
        <v>-2.3834230000000001E-2</v>
      </c>
      <c r="N33">
        <v>-1.0773619999999999</v>
      </c>
      <c r="O33">
        <v>26.727889999999999</v>
      </c>
      <c r="P33">
        <v>-15.978020000000001</v>
      </c>
      <c r="Q33">
        <v>-14.78116</v>
      </c>
      <c r="R33">
        <v>232.95359999999999</v>
      </c>
      <c r="S33">
        <v>236.75720000000001</v>
      </c>
      <c r="T33">
        <v>25</v>
      </c>
      <c r="U33">
        <v>3.450338E-2</v>
      </c>
      <c r="V33">
        <v>-8.8187119999999994E-2</v>
      </c>
      <c r="W33">
        <v>-8.9619900000000002E-2</v>
      </c>
      <c r="X33">
        <v>-3.0982859999999999</v>
      </c>
      <c r="Y33">
        <v>-5.914341E-2</v>
      </c>
      <c r="Z33">
        <v>8.6232009999999998E-2</v>
      </c>
      <c r="AA33">
        <v>5.7837220000000002E-2</v>
      </c>
      <c r="AB33">
        <v>-3.4692760000000003E-2</v>
      </c>
      <c r="AC33">
        <v>-6.4790180000000003E-2</v>
      </c>
      <c r="AD33">
        <v>8.9055930000000005E-2</v>
      </c>
      <c r="AE33">
        <v>5.5973809999999999E-2</v>
      </c>
      <c r="AF33">
        <v>-3.536487E-2</v>
      </c>
    </row>
    <row r="34" spans="1:32" x14ac:dyDescent="0.25">
      <c r="A34" s="2">
        <v>41831.747705798611</v>
      </c>
      <c r="B34">
        <v>2733</v>
      </c>
      <c r="C34">
        <v>273.3</v>
      </c>
      <c r="D34">
        <v>23.9587</v>
      </c>
      <c r="E34">
        <v>121.56950000000001</v>
      </c>
      <c r="F34">
        <v>48</v>
      </c>
      <c r="G34">
        <v>11.385949999999999</v>
      </c>
      <c r="H34">
        <v>216.3843</v>
      </c>
      <c r="I34">
        <v>3</v>
      </c>
      <c r="J34">
        <v>5</v>
      </c>
      <c r="K34">
        <v>1405072601</v>
      </c>
      <c r="L34">
        <v>-0.2145386</v>
      </c>
      <c r="M34">
        <v>-7.0907590000000006E-2</v>
      </c>
      <c r="N34">
        <v>-0.91075130000000004</v>
      </c>
      <c r="O34">
        <v>26.242740000000001</v>
      </c>
      <c r="P34">
        <v>-15.9239</v>
      </c>
      <c r="Q34">
        <v>-14.49869</v>
      </c>
      <c r="R34">
        <v>233.95359999999999</v>
      </c>
      <c r="S34">
        <v>237.75720000000001</v>
      </c>
      <c r="T34">
        <v>25</v>
      </c>
      <c r="U34">
        <v>-3.3132389999999998E-2</v>
      </c>
      <c r="V34">
        <v>-3.1189080000000001E-2</v>
      </c>
      <c r="W34">
        <v>-8.2173170000000004E-2</v>
      </c>
      <c r="X34">
        <v>-3.1051229999999999</v>
      </c>
      <c r="Y34">
        <v>-6.7336409999999999E-2</v>
      </c>
      <c r="Z34">
        <v>8.20322E-2</v>
      </c>
      <c r="AA34">
        <v>8.0381110000000006E-2</v>
      </c>
      <c r="AB34">
        <v>-8.828548E-2</v>
      </c>
      <c r="AC34">
        <v>-5.9519320000000001E-2</v>
      </c>
      <c r="AD34">
        <v>2.2000059999999998E-2</v>
      </c>
      <c r="AE34" s="3">
        <v>5.3267219999999995E-7</v>
      </c>
      <c r="AF34">
        <v>-5.7928500000000001E-2</v>
      </c>
    </row>
    <row r="35" spans="1:32" x14ac:dyDescent="0.25">
      <c r="A35" s="2">
        <v>41831.747706736111</v>
      </c>
      <c r="B35">
        <v>2734</v>
      </c>
      <c r="C35">
        <v>273.39999999999998</v>
      </c>
      <c r="D35">
        <v>23.9587</v>
      </c>
      <c r="E35">
        <v>121.56950000000001</v>
      </c>
      <c r="F35">
        <v>48</v>
      </c>
      <c r="G35">
        <v>11.385949999999999</v>
      </c>
      <c r="H35">
        <v>216.3843</v>
      </c>
      <c r="I35">
        <v>3</v>
      </c>
      <c r="J35">
        <v>5</v>
      </c>
      <c r="K35">
        <v>1405072601</v>
      </c>
      <c r="L35">
        <v>-2.6229860000000001E-2</v>
      </c>
      <c r="M35">
        <v>2.4673460000000001E-2</v>
      </c>
      <c r="N35">
        <v>-1.2928310000000001</v>
      </c>
      <c r="O35">
        <v>25.218520000000002</v>
      </c>
      <c r="P35">
        <v>-14.4621</v>
      </c>
      <c r="Q35">
        <v>-12.63467</v>
      </c>
      <c r="R35">
        <v>233.95359999999999</v>
      </c>
      <c r="S35">
        <v>237.75720000000001</v>
      </c>
      <c r="T35">
        <v>25</v>
      </c>
      <c r="U35">
        <v>-0.15842990000000001</v>
      </c>
      <c r="V35">
        <v>-1.377653E-2</v>
      </c>
      <c r="W35">
        <v>-8.4886660000000003E-2</v>
      </c>
      <c r="X35">
        <v>-3.1115650000000001</v>
      </c>
      <c r="Y35">
        <v>-7.4733010000000002E-2</v>
      </c>
      <c r="Z35">
        <v>6.6486660000000003E-2</v>
      </c>
      <c r="AA35">
        <v>-7.5693090000000005E-2</v>
      </c>
      <c r="AB35">
        <v>-5.4316830000000003E-2</v>
      </c>
      <c r="AC35">
        <v>-6.6250290000000003E-2</v>
      </c>
      <c r="AD35">
        <v>5.6294770000000001E-2</v>
      </c>
      <c r="AE35">
        <v>0.14018340000000001</v>
      </c>
      <c r="AF35">
        <v>-5.9819299999999999E-2</v>
      </c>
    </row>
    <row r="36" spans="1:32" x14ac:dyDescent="0.25">
      <c r="A36" s="2">
        <v>41831.747707905095</v>
      </c>
      <c r="B36">
        <v>2735</v>
      </c>
      <c r="C36">
        <v>273.5</v>
      </c>
      <c r="D36">
        <v>23.9587</v>
      </c>
      <c r="E36">
        <v>121.56950000000001</v>
      </c>
      <c r="F36">
        <v>48</v>
      </c>
      <c r="G36">
        <v>11.385949999999999</v>
      </c>
      <c r="H36">
        <v>216.3843</v>
      </c>
      <c r="I36">
        <v>3</v>
      </c>
      <c r="J36">
        <v>5</v>
      </c>
      <c r="K36">
        <v>1405072601</v>
      </c>
      <c r="L36">
        <v>-0.1187897</v>
      </c>
      <c r="M36">
        <v>-1.3916019999999999E-2</v>
      </c>
      <c r="N36">
        <v>-1.2404170000000001</v>
      </c>
      <c r="O36">
        <v>24.086490000000001</v>
      </c>
      <c r="P36">
        <v>-14.08311</v>
      </c>
      <c r="Q36">
        <v>-13.933870000000001</v>
      </c>
      <c r="R36">
        <v>233.95359999999999</v>
      </c>
      <c r="S36">
        <v>237.75720000000001</v>
      </c>
      <c r="T36">
        <v>25</v>
      </c>
      <c r="U36">
        <v>5.7996720000000002E-2</v>
      </c>
      <c r="V36">
        <v>-4.1580730000000003E-2</v>
      </c>
      <c r="W36">
        <v>-8.9515239999999996E-2</v>
      </c>
      <c r="X36">
        <v>-3.1169899999999999</v>
      </c>
      <c r="Y36">
        <v>-8.1231819999999996E-2</v>
      </c>
      <c r="Z36">
        <v>6.294835E-2</v>
      </c>
      <c r="AA36">
        <v>9.3194460000000007E-2</v>
      </c>
      <c r="AB36">
        <v>-2.1488770000000001E-2</v>
      </c>
      <c r="AC36">
        <v>-6.6822999999999994E-2</v>
      </c>
      <c r="AD36">
        <v>-3.9028569999999999E-2</v>
      </c>
      <c r="AE36">
        <v>-0.1236472</v>
      </c>
      <c r="AF36">
        <v>8.2324749999999995E-3</v>
      </c>
    </row>
    <row r="37" spans="1:32" x14ac:dyDescent="0.25">
      <c r="A37" s="2">
        <v>41831.747709236108</v>
      </c>
      <c r="B37">
        <v>2736</v>
      </c>
      <c r="C37">
        <v>273.60000000000002</v>
      </c>
      <c r="D37">
        <v>23.9587</v>
      </c>
      <c r="E37">
        <v>121.56950000000001</v>
      </c>
      <c r="F37">
        <v>48</v>
      </c>
      <c r="G37">
        <v>11.385949999999999</v>
      </c>
      <c r="H37">
        <v>216.3843</v>
      </c>
      <c r="I37">
        <v>3</v>
      </c>
      <c r="J37">
        <v>5</v>
      </c>
      <c r="K37">
        <v>1405072601</v>
      </c>
      <c r="L37">
        <v>-0.1175537</v>
      </c>
      <c r="M37">
        <v>-5.4626460000000002E-2</v>
      </c>
      <c r="N37">
        <v>-1.1337429999999999</v>
      </c>
      <c r="O37">
        <v>26.458359999999999</v>
      </c>
      <c r="P37">
        <v>-14.84107</v>
      </c>
      <c r="Q37">
        <v>-15.06357</v>
      </c>
      <c r="R37">
        <v>234.95359999999999</v>
      </c>
      <c r="S37">
        <v>238.75720000000001</v>
      </c>
      <c r="T37">
        <v>25</v>
      </c>
      <c r="U37">
        <v>1.7624000000000001E-2</v>
      </c>
      <c r="V37">
        <v>-2.2644060000000001E-2</v>
      </c>
      <c r="W37">
        <v>-7.9209070000000006E-2</v>
      </c>
      <c r="X37">
        <v>-3.1243940000000001</v>
      </c>
      <c r="Y37">
        <v>-8.2752610000000004E-2</v>
      </c>
      <c r="Z37">
        <v>6.6988339999999993E-2</v>
      </c>
      <c r="AA37">
        <v>-3.6824469999999998E-2</v>
      </c>
      <c r="AB37">
        <v>-2.0774859999999999E-2</v>
      </c>
      <c r="AC37">
        <v>-6.4716259999999998E-2</v>
      </c>
      <c r="AD37">
        <v>-5.8060649999999998E-2</v>
      </c>
      <c r="AE37">
        <v>-1.5276110000000001E-2</v>
      </c>
      <c r="AF37">
        <v>-4.8824359999999997E-2</v>
      </c>
    </row>
    <row r="38" spans="1:32" x14ac:dyDescent="0.25">
      <c r="A38" s="2">
        <v>41831.747710208336</v>
      </c>
      <c r="B38">
        <v>2737</v>
      </c>
      <c r="C38">
        <v>273.7</v>
      </c>
      <c r="D38">
        <v>23.9587</v>
      </c>
      <c r="E38">
        <v>121.56950000000001</v>
      </c>
      <c r="F38">
        <v>48</v>
      </c>
      <c r="G38">
        <v>11.385949999999999</v>
      </c>
      <c r="H38">
        <v>216.3843</v>
      </c>
      <c r="I38">
        <v>3</v>
      </c>
      <c r="J38">
        <v>5</v>
      </c>
      <c r="K38">
        <v>1405072601</v>
      </c>
      <c r="L38">
        <v>-0.24971009999999999</v>
      </c>
      <c r="M38">
        <v>1.0971069999999999E-2</v>
      </c>
      <c r="N38">
        <v>-1.098312</v>
      </c>
      <c r="O38">
        <v>29.153680000000001</v>
      </c>
      <c r="P38">
        <v>-12.78374</v>
      </c>
      <c r="Q38">
        <v>-15.51544</v>
      </c>
      <c r="R38">
        <v>234.95359999999999</v>
      </c>
      <c r="S38">
        <v>238.75720000000001</v>
      </c>
      <c r="T38">
        <v>25</v>
      </c>
      <c r="U38">
        <v>-0.15856010000000001</v>
      </c>
      <c r="V38">
        <v>6.4937990000000001E-2</v>
      </c>
      <c r="W38">
        <v>-9.3600790000000003E-2</v>
      </c>
      <c r="X38">
        <v>-3.1303709999999998</v>
      </c>
      <c r="Y38">
        <v>-8.5755129999999999E-2</v>
      </c>
      <c r="Z38">
        <v>6.7173910000000003E-2</v>
      </c>
      <c r="AA38">
        <v>-0.11854339999999999</v>
      </c>
      <c r="AB38">
        <v>1.825914E-2</v>
      </c>
      <c r="AC38">
        <v>-6.098174E-2</v>
      </c>
      <c r="AD38">
        <v>-0.1059799</v>
      </c>
      <c r="AE38">
        <v>-5.3222659999999998E-2</v>
      </c>
      <c r="AF38">
        <v>0.158217</v>
      </c>
    </row>
    <row r="39" spans="1:32" x14ac:dyDescent="0.25">
      <c r="A39" s="2">
        <v>41831.747711377313</v>
      </c>
      <c r="B39">
        <v>2738</v>
      </c>
      <c r="C39">
        <v>273.8</v>
      </c>
      <c r="D39">
        <v>23.9587</v>
      </c>
      <c r="E39">
        <v>121.56950000000001</v>
      </c>
      <c r="F39">
        <v>48</v>
      </c>
      <c r="G39">
        <v>11.385949999999999</v>
      </c>
      <c r="H39">
        <v>216.3843</v>
      </c>
      <c r="I39">
        <v>3</v>
      </c>
      <c r="J39">
        <v>5</v>
      </c>
      <c r="K39">
        <v>1405072601</v>
      </c>
      <c r="L39">
        <v>-0.11788940000000001</v>
      </c>
      <c r="M39">
        <v>-0.105545</v>
      </c>
      <c r="N39">
        <v>-1.264221</v>
      </c>
      <c r="O39">
        <v>30.285710000000002</v>
      </c>
      <c r="P39">
        <v>-11.75507</v>
      </c>
      <c r="Q39">
        <v>-18.73508</v>
      </c>
      <c r="R39">
        <v>234.95359999999999</v>
      </c>
      <c r="S39">
        <v>238.75720000000001</v>
      </c>
      <c r="T39">
        <v>25</v>
      </c>
      <c r="U39">
        <v>2.2453109999999998E-3</v>
      </c>
      <c r="V39">
        <v>2.857732E-2</v>
      </c>
      <c r="W39">
        <v>-9.0409790000000004E-2</v>
      </c>
      <c r="X39">
        <v>-3.1366679999999998</v>
      </c>
      <c r="Y39">
        <v>-8.0326389999999998E-2</v>
      </c>
      <c r="Z39">
        <v>6.8644339999999998E-2</v>
      </c>
      <c r="AA39">
        <v>-1.819548E-2</v>
      </c>
      <c r="AB39">
        <v>4.012052E-2</v>
      </c>
      <c r="AC39">
        <v>-5.7493229999999999E-2</v>
      </c>
      <c r="AD39">
        <v>-3.2848710000000003E-2</v>
      </c>
      <c r="AE39">
        <v>-7.0218749999999996E-2</v>
      </c>
      <c r="AF39">
        <v>-0.22754150000000001</v>
      </c>
    </row>
    <row r="40" spans="1:32" x14ac:dyDescent="0.25">
      <c r="A40" s="2">
        <v>41831.747712708333</v>
      </c>
      <c r="B40">
        <v>2739</v>
      </c>
      <c r="C40">
        <v>273.89999999999998</v>
      </c>
      <c r="D40">
        <v>23.9587</v>
      </c>
      <c r="E40">
        <v>121.56950000000001</v>
      </c>
      <c r="F40">
        <v>48</v>
      </c>
      <c r="G40">
        <v>11.385949999999999</v>
      </c>
      <c r="H40">
        <v>216.3843</v>
      </c>
      <c r="I40">
        <v>3</v>
      </c>
      <c r="J40">
        <v>5</v>
      </c>
      <c r="K40">
        <v>1405072601</v>
      </c>
      <c r="L40">
        <v>-9.8297120000000002E-2</v>
      </c>
      <c r="M40">
        <v>-0.11174009999999999</v>
      </c>
      <c r="N40">
        <v>-0.79824830000000002</v>
      </c>
      <c r="O40">
        <v>31.525549999999999</v>
      </c>
      <c r="P40">
        <v>-13.000310000000001</v>
      </c>
      <c r="Q40">
        <v>-19.808319999999998</v>
      </c>
      <c r="R40">
        <v>235.95359999999999</v>
      </c>
      <c r="S40">
        <v>239.75720000000001</v>
      </c>
      <c r="T40">
        <v>25</v>
      </c>
      <c r="U40">
        <v>-1.333178E-3</v>
      </c>
      <c r="V40">
        <v>1.425484E-2</v>
      </c>
      <c r="W40">
        <v>-8.4377729999999998E-2</v>
      </c>
      <c r="X40">
        <v>3.141273</v>
      </c>
      <c r="Y40">
        <v>-7.7730800000000003E-2</v>
      </c>
      <c r="Z40">
        <v>6.0407839999999997E-2</v>
      </c>
      <c r="AA40">
        <v>5.6218440000000001E-2</v>
      </c>
      <c r="AB40">
        <v>5.232266E-2</v>
      </c>
      <c r="AC40">
        <v>-6.0283700000000003E-2</v>
      </c>
      <c r="AD40">
        <v>3.0480139999999999E-3</v>
      </c>
      <c r="AE40">
        <v>6.7344370000000001E-2</v>
      </c>
      <c r="AF40">
        <v>-3.6728879999999998E-2</v>
      </c>
    </row>
    <row r="41" spans="1:32" x14ac:dyDescent="0.25">
      <c r="A41" s="2">
        <v>41831.747713680554</v>
      </c>
      <c r="B41">
        <v>2740</v>
      </c>
      <c r="C41">
        <v>274</v>
      </c>
      <c r="D41">
        <v>23.9587</v>
      </c>
      <c r="E41">
        <v>121.56950000000001</v>
      </c>
      <c r="F41">
        <v>48</v>
      </c>
      <c r="G41">
        <v>11.385949999999999</v>
      </c>
      <c r="H41">
        <v>216.3843</v>
      </c>
      <c r="I41">
        <v>3</v>
      </c>
      <c r="J41">
        <v>5</v>
      </c>
      <c r="K41">
        <v>1405072601</v>
      </c>
      <c r="L41">
        <v>-0.1693115</v>
      </c>
      <c r="M41">
        <v>-0.105423</v>
      </c>
      <c r="N41">
        <v>-0.67549130000000002</v>
      </c>
      <c r="O41">
        <v>31.202110000000001</v>
      </c>
      <c r="P41">
        <v>-15.27422</v>
      </c>
      <c r="Q41">
        <v>-18.565670000000001</v>
      </c>
      <c r="R41">
        <v>240.95359999999999</v>
      </c>
      <c r="S41">
        <v>244.75720000000001</v>
      </c>
      <c r="T41">
        <v>25</v>
      </c>
      <c r="U41">
        <v>1.6175510000000001E-2</v>
      </c>
      <c r="V41">
        <v>8.1115889999999996E-2</v>
      </c>
      <c r="W41">
        <v>-8.3209939999999996E-2</v>
      </c>
      <c r="X41">
        <v>3.1356459999999999</v>
      </c>
      <c r="Y41">
        <v>-7.702734E-2</v>
      </c>
      <c r="Z41">
        <v>6.1181619999999999E-2</v>
      </c>
      <c r="AA41">
        <v>0.12586929999999999</v>
      </c>
      <c r="AB41">
        <v>5.9733309999999998E-2</v>
      </c>
      <c r="AC41">
        <v>-5.5893730000000003E-2</v>
      </c>
      <c r="AD41">
        <v>-0.12645509999999999</v>
      </c>
      <c r="AE41">
        <v>-6.8266339999999995E-2</v>
      </c>
      <c r="AF41">
        <v>-3.8003210000000003E-2</v>
      </c>
    </row>
    <row r="42" spans="1:32" x14ac:dyDescent="0.25">
      <c r="A42" s="2">
        <v>41831.747714872683</v>
      </c>
      <c r="B42">
        <v>2741</v>
      </c>
      <c r="C42">
        <v>274.10000000000002</v>
      </c>
      <c r="D42">
        <v>23.958570000000002</v>
      </c>
      <c r="E42">
        <v>121.5694</v>
      </c>
      <c r="F42">
        <v>48</v>
      </c>
      <c r="G42">
        <v>12.258330000000001</v>
      </c>
      <c r="H42">
        <v>225.70310000000001</v>
      </c>
      <c r="I42">
        <v>3</v>
      </c>
      <c r="J42">
        <v>5</v>
      </c>
      <c r="K42">
        <v>1405072602</v>
      </c>
      <c r="L42">
        <v>9.6435549999999998E-3</v>
      </c>
      <c r="M42">
        <v>-4.2007450000000002E-2</v>
      </c>
      <c r="N42">
        <v>-0.96575929999999999</v>
      </c>
      <c r="O42">
        <v>31.202110000000001</v>
      </c>
      <c r="P42">
        <v>-15.490780000000001</v>
      </c>
      <c r="Q42">
        <v>-16.871120000000001</v>
      </c>
      <c r="R42">
        <v>244.95359999999999</v>
      </c>
      <c r="S42">
        <v>248.75720000000001</v>
      </c>
      <c r="T42">
        <v>25</v>
      </c>
      <c r="U42">
        <v>-0.34314430000000001</v>
      </c>
      <c r="V42">
        <v>4.7549139999999997E-2</v>
      </c>
      <c r="W42">
        <v>-7.2785260000000004E-2</v>
      </c>
      <c r="X42">
        <v>3.1304720000000001</v>
      </c>
      <c r="Y42">
        <v>-7.1557449999999995E-2</v>
      </c>
      <c r="Z42">
        <v>5.7214599999999997E-2</v>
      </c>
      <c r="AA42">
        <v>-1.8381169999999999E-2</v>
      </c>
      <c r="AB42">
        <v>5.6788320000000003E-2</v>
      </c>
      <c r="AC42">
        <v>-5.0322949999999998E-2</v>
      </c>
      <c r="AD42">
        <v>6.7793590000000001E-2</v>
      </c>
      <c r="AE42">
        <v>0.13556779999999999</v>
      </c>
      <c r="AF42">
        <v>-0.1349438</v>
      </c>
    </row>
    <row r="43" spans="1:32" x14ac:dyDescent="0.25">
      <c r="A43" s="2">
        <v>41831.747716168982</v>
      </c>
      <c r="B43">
        <v>2742</v>
      </c>
      <c r="C43">
        <v>274.2</v>
      </c>
      <c r="D43">
        <v>23.958570000000002</v>
      </c>
      <c r="E43">
        <v>121.5694</v>
      </c>
      <c r="F43">
        <v>48</v>
      </c>
      <c r="G43">
        <v>12.258330000000001</v>
      </c>
      <c r="H43">
        <v>225.70310000000001</v>
      </c>
      <c r="I43">
        <v>3</v>
      </c>
      <c r="J43">
        <v>5</v>
      </c>
      <c r="K43">
        <v>1405072602</v>
      </c>
      <c r="L43">
        <v>-1.177979E-2</v>
      </c>
      <c r="M43">
        <v>-4.6752929999999998E-2</v>
      </c>
      <c r="N43">
        <v>-0.99047850000000004</v>
      </c>
      <c r="O43">
        <v>30.177890000000001</v>
      </c>
      <c r="P43">
        <v>-13.812419999999999</v>
      </c>
      <c r="Q43">
        <v>-15.007110000000001</v>
      </c>
      <c r="R43">
        <v>245.95359999999999</v>
      </c>
      <c r="S43">
        <v>249.75720000000001</v>
      </c>
      <c r="T43">
        <v>25</v>
      </c>
      <c r="U43">
        <v>-0.1860436</v>
      </c>
      <c r="V43">
        <v>9.4661789999999996E-2</v>
      </c>
      <c r="W43">
        <v>-7.7162159999999994E-2</v>
      </c>
      <c r="X43">
        <v>3.1245829999999999</v>
      </c>
      <c r="Y43">
        <v>-6.5665570000000006E-2</v>
      </c>
      <c r="Z43">
        <v>5.7249179999999997E-2</v>
      </c>
      <c r="AA43">
        <v>-0.18754100000000001</v>
      </c>
      <c r="AB43">
        <v>7.1715680000000004E-2</v>
      </c>
      <c r="AC43">
        <v>-4.151461E-2</v>
      </c>
      <c r="AD43">
        <v>2.3961199999999998E-2</v>
      </c>
      <c r="AE43">
        <v>-1.243846E-2</v>
      </c>
      <c r="AF43">
        <v>0.18985930000000001</v>
      </c>
    </row>
    <row r="44" spans="1:32" x14ac:dyDescent="0.25">
      <c r="A44" s="2">
        <v>41831.747717152779</v>
      </c>
      <c r="B44">
        <v>2743</v>
      </c>
      <c r="C44">
        <v>274.3</v>
      </c>
      <c r="D44">
        <v>23.958570000000002</v>
      </c>
      <c r="E44">
        <v>121.5694</v>
      </c>
      <c r="F44">
        <v>48</v>
      </c>
      <c r="G44">
        <v>12.258330000000001</v>
      </c>
      <c r="H44">
        <v>225.70310000000001</v>
      </c>
      <c r="I44">
        <v>3</v>
      </c>
      <c r="J44">
        <v>5</v>
      </c>
      <c r="K44">
        <v>1405072602</v>
      </c>
      <c r="L44">
        <v>2.1270750000000001E-2</v>
      </c>
      <c r="M44">
        <v>0.2280121</v>
      </c>
      <c r="N44">
        <v>-1.142029</v>
      </c>
      <c r="O44">
        <v>29.369299999999999</v>
      </c>
      <c r="P44">
        <v>-12.458909999999999</v>
      </c>
      <c r="Q44">
        <v>-16.419280000000001</v>
      </c>
      <c r="R44">
        <v>245.95359999999999</v>
      </c>
      <c r="S44">
        <v>249.75720000000001</v>
      </c>
      <c r="T44">
        <v>25</v>
      </c>
      <c r="U44">
        <v>-8.0603499999999995E-2</v>
      </c>
      <c r="V44">
        <v>-1.4664160000000001E-2</v>
      </c>
      <c r="W44">
        <v>-7.0735950000000006E-2</v>
      </c>
      <c r="X44">
        <v>3.1196009999999998</v>
      </c>
      <c r="Y44">
        <v>-6.3972050000000003E-2</v>
      </c>
      <c r="Z44">
        <v>5.8249809999999999E-2</v>
      </c>
      <c r="AA44">
        <v>-7.8549209999999994E-2</v>
      </c>
      <c r="AB44">
        <v>1.0096870000000001E-2</v>
      </c>
      <c r="AC44">
        <v>-4.7262680000000001E-2</v>
      </c>
      <c r="AD44">
        <v>4.103863E-2</v>
      </c>
      <c r="AE44">
        <v>1.1952229999999999E-2</v>
      </c>
      <c r="AF44">
        <v>0.30526769999999998</v>
      </c>
    </row>
    <row r="45" spans="1:32" x14ac:dyDescent="0.25">
      <c r="A45" s="2">
        <v>41831.747718321756</v>
      </c>
      <c r="B45">
        <v>2744</v>
      </c>
      <c r="C45">
        <v>274.39999999999998</v>
      </c>
      <c r="D45">
        <v>23.958570000000002</v>
      </c>
      <c r="E45">
        <v>121.5694</v>
      </c>
      <c r="F45">
        <v>48</v>
      </c>
      <c r="G45">
        <v>12.258330000000001</v>
      </c>
      <c r="H45">
        <v>225.70310000000001</v>
      </c>
      <c r="I45">
        <v>3</v>
      </c>
      <c r="J45">
        <v>5</v>
      </c>
      <c r="K45">
        <v>1405072602</v>
      </c>
      <c r="L45">
        <v>5.6762699999999998E-3</v>
      </c>
      <c r="M45">
        <v>-2.0919799999999999E-2</v>
      </c>
      <c r="N45">
        <v>-0.92984009999999995</v>
      </c>
      <c r="O45">
        <v>30.33961</v>
      </c>
      <c r="P45">
        <v>-12.350630000000001</v>
      </c>
      <c r="Q45">
        <v>-16.419280000000001</v>
      </c>
      <c r="R45">
        <v>245.95359999999999</v>
      </c>
      <c r="S45">
        <v>249.75720000000001</v>
      </c>
      <c r="T45">
        <v>25</v>
      </c>
      <c r="U45">
        <v>-6.561763E-3</v>
      </c>
      <c r="V45">
        <v>5.3613960000000002E-2</v>
      </c>
      <c r="W45">
        <v>-5.4467769999999999E-2</v>
      </c>
      <c r="X45">
        <v>3.115672</v>
      </c>
      <c r="Y45">
        <v>-6.2195309999999997E-2</v>
      </c>
      <c r="Z45">
        <v>5.8350399999999997E-2</v>
      </c>
      <c r="AA45">
        <v>7.2747930000000002E-2</v>
      </c>
      <c r="AB45">
        <v>-1.9136159999999999E-2</v>
      </c>
      <c r="AC45">
        <v>-4.1798389999999998E-2</v>
      </c>
      <c r="AD45">
        <v>0.13504749999999999</v>
      </c>
      <c r="AE45">
        <v>-4.8051730000000001E-2</v>
      </c>
      <c r="AF45">
        <v>-3.0522819999999999E-3</v>
      </c>
    </row>
    <row r="46" spans="1:32" x14ac:dyDescent="0.25">
      <c r="A46" s="2">
        <v>41831.747719652776</v>
      </c>
      <c r="B46">
        <v>2745</v>
      </c>
      <c r="C46">
        <v>274.5</v>
      </c>
      <c r="D46">
        <v>23.958570000000002</v>
      </c>
      <c r="E46">
        <v>121.5694</v>
      </c>
      <c r="F46">
        <v>48</v>
      </c>
      <c r="G46">
        <v>12.258330000000001</v>
      </c>
      <c r="H46">
        <v>225.70310000000001</v>
      </c>
      <c r="I46">
        <v>3</v>
      </c>
      <c r="J46">
        <v>5</v>
      </c>
      <c r="K46">
        <v>1405072602</v>
      </c>
      <c r="L46">
        <v>-5.6594850000000002E-2</v>
      </c>
      <c r="M46">
        <v>-0.1031494</v>
      </c>
      <c r="N46">
        <v>-1.387192</v>
      </c>
      <c r="O46">
        <v>31.040389999999999</v>
      </c>
      <c r="P46">
        <v>-12.62134</v>
      </c>
      <c r="Q46">
        <v>-18.283259999999999</v>
      </c>
      <c r="R46">
        <v>245.95359999999999</v>
      </c>
      <c r="S46">
        <v>249.75720000000001</v>
      </c>
      <c r="T46">
        <v>25</v>
      </c>
      <c r="U46">
        <v>0.2299805</v>
      </c>
      <c r="V46">
        <v>6.804643E-3</v>
      </c>
      <c r="W46">
        <v>-5.6387109999999997E-2</v>
      </c>
      <c r="X46">
        <v>3.1120079999999999</v>
      </c>
      <c r="Y46">
        <v>-6.0098199999999997E-2</v>
      </c>
      <c r="Z46">
        <v>6.0877609999999999E-2</v>
      </c>
      <c r="AA46">
        <v>0.17667679999999999</v>
      </c>
      <c r="AB46">
        <v>-5.6098270000000004E-3</v>
      </c>
      <c r="AC46">
        <v>-3.9441660000000003E-2</v>
      </c>
      <c r="AD46">
        <v>-4.6433509999999997E-2</v>
      </c>
      <c r="AE46">
        <v>-9.4877390000000002E-3</v>
      </c>
      <c r="AF46">
        <v>0.18306729999999999</v>
      </c>
    </row>
    <row r="47" spans="1:32" x14ac:dyDescent="0.25">
      <c r="A47" s="2">
        <v>41831.747720636573</v>
      </c>
      <c r="B47">
        <v>2746</v>
      </c>
      <c r="C47">
        <v>274.60000000000002</v>
      </c>
      <c r="D47">
        <v>23.958570000000002</v>
      </c>
      <c r="E47">
        <v>121.5694</v>
      </c>
      <c r="F47">
        <v>48</v>
      </c>
      <c r="G47">
        <v>12.258330000000001</v>
      </c>
      <c r="H47">
        <v>225.70310000000001</v>
      </c>
      <c r="I47">
        <v>3</v>
      </c>
      <c r="J47">
        <v>5</v>
      </c>
      <c r="K47">
        <v>1405072602</v>
      </c>
      <c r="L47">
        <v>-6.25E-2</v>
      </c>
      <c r="M47">
        <v>-8.6318969999999995E-2</v>
      </c>
      <c r="N47">
        <v>-0.61427310000000002</v>
      </c>
      <c r="O47">
        <v>32.064610000000002</v>
      </c>
      <c r="P47">
        <v>-13.86656</v>
      </c>
      <c r="Q47">
        <v>-18.226839999999999</v>
      </c>
      <c r="R47">
        <v>245.95359999999999</v>
      </c>
      <c r="S47">
        <v>249.75720000000001</v>
      </c>
      <c r="T47">
        <v>25</v>
      </c>
      <c r="U47">
        <v>-0.16841300000000001</v>
      </c>
      <c r="V47">
        <v>4.0991379999999996E-3</v>
      </c>
      <c r="W47">
        <v>-4.7728109999999997E-2</v>
      </c>
      <c r="X47">
        <v>3.1087739999999999</v>
      </c>
      <c r="Y47">
        <v>-6.055721E-2</v>
      </c>
      <c r="Z47">
        <v>5.8919510000000001E-2</v>
      </c>
      <c r="AA47">
        <v>-3.4977170000000002E-2</v>
      </c>
      <c r="AB47">
        <v>-3.384061E-2</v>
      </c>
      <c r="AC47">
        <v>-2.492256E-2</v>
      </c>
      <c r="AD47">
        <v>1.950638E-2</v>
      </c>
      <c r="AE47">
        <v>1.915153E-2</v>
      </c>
      <c r="AF47">
        <v>-1.702335E-2</v>
      </c>
    </row>
    <row r="48" spans="1:32" x14ac:dyDescent="0.25">
      <c r="A48" s="2">
        <v>41831.747721782405</v>
      </c>
      <c r="B48">
        <v>2747</v>
      </c>
      <c r="C48">
        <v>274.7</v>
      </c>
      <c r="D48">
        <v>23.958570000000002</v>
      </c>
      <c r="E48">
        <v>121.5694</v>
      </c>
      <c r="F48">
        <v>48</v>
      </c>
      <c r="G48">
        <v>12.258330000000001</v>
      </c>
      <c r="H48">
        <v>225.70310000000001</v>
      </c>
      <c r="I48">
        <v>3</v>
      </c>
      <c r="J48">
        <v>5</v>
      </c>
      <c r="K48">
        <v>1405072602</v>
      </c>
      <c r="L48">
        <v>-8.5311890000000001E-2</v>
      </c>
      <c r="M48">
        <v>-4.6752929999999998E-2</v>
      </c>
      <c r="N48">
        <v>-1.010254</v>
      </c>
      <c r="O48">
        <v>32.334139999999998</v>
      </c>
      <c r="P48">
        <v>-13.16272</v>
      </c>
      <c r="Q48">
        <v>-16.814699999999998</v>
      </c>
      <c r="R48">
        <v>245.95359999999999</v>
      </c>
      <c r="S48">
        <v>249.75720000000001</v>
      </c>
      <c r="T48">
        <v>25</v>
      </c>
      <c r="U48">
        <v>6.1838599999999996E-4</v>
      </c>
      <c r="V48">
        <v>-3.2227449999999998E-2</v>
      </c>
      <c r="W48">
        <v>-4.0828660000000003E-2</v>
      </c>
      <c r="X48">
        <v>3.1062449999999999</v>
      </c>
      <c r="Y48">
        <v>-6.0663259999999997E-2</v>
      </c>
      <c r="Z48">
        <v>6.161084E-2</v>
      </c>
      <c r="AA48">
        <v>0.13630149999999999</v>
      </c>
      <c r="AB48">
        <v>3.0031240000000001E-2</v>
      </c>
      <c r="AC48">
        <v>-3.280959E-2</v>
      </c>
      <c r="AD48">
        <v>-2.457198E-2</v>
      </c>
      <c r="AE48">
        <v>0.13394429999999999</v>
      </c>
      <c r="AF48">
        <v>-0.24608869999999999</v>
      </c>
    </row>
    <row r="49" spans="1:32" x14ac:dyDescent="0.25">
      <c r="A49" s="2">
        <v>41831.747723125001</v>
      </c>
      <c r="B49">
        <v>2748</v>
      </c>
      <c r="C49">
        <v>274.8</v>
      </c>
      <c r="D49">
        <v>23.958570000000002</v>
      </c>
      <c r="E49">
        <v>121.5694</v>
      </c>
      <c r="F49">
        <v>48</v>
      </c>
      <c r="G49">
        <v>12.258330000000001</v>
      </c>
      <c r="H49">
        <v>225.70310000000001</v>
      </c>
      <c r="I49">
        <v>3</v>
      </c>
      <c r="J49">
        <v>5</v>
      </c>
      <c r="K49">
        <v>1405072602</v>
      </c>
      <c r="L49">
        <v>-6.1584470000000002E-2</v>
      </c>
      <c r="M49">
        <v>-1.5197749999999999E-2</v>
      </c>
      <c r="N49">
        <v>-0.88511660000000003</v>
      </c>
      <c r="O49">
        <v>32.280239999999999</v>
      </c>
      <c r="P49">
        <v>-13.43341</v>
      </c>
      <c r="Q49">
        <v>-16.87115</v>
      </c>
      <c r="R49">
        <v>245.95359999999999</v>
      </c>
      <c r="S49">
        <v>249.75720000000001</v>
      </c>
      <c r="T49">
        <v>25</v>
      </c>
      <c r="U49">
        <v>1.3674800000000001E-2</v>
      </c>
      <c r="V49">
        <v>-3.098774E-2</v>
      </c>
      <c r="W49">
        <v>-4.550038E-2</v>
      </c>
      <c r="X49">
        <v>3.1041159999999999</v>
      </c>
      <c r="Y49">
        <v>-6.1602070000000002E-2</v>
      </c>
      <c r="Z49">
        <v>6.2079170000000003E-2</v>
      </c>
      <c r="AA49">
        <v>7.3685639999999997E-2</v>
      </c>
      <c r="AB49">
        <v>-2.9827659999999999E-2</v>
      </c>
      <c r="AC49">
        <v>-2.007039E-2</v>
      </c>
      <c r="AD49">
        <v>8.3661330000000006E-2</v>
      </c>
      <c r="AE49">
        <v>-0.1195098</v>
      </c>
      <c r="AF49">
        <v>-4.5567490000000002E-2</v>
      </c>
    </row>
    <row r="50" spans="1:32" x14ac:dyDescent="0.25">
      <c r="A50" s="2">
        <v>41831.747724108798</v>
      </c>
      <c r="B50">
        <v>2749</v>
      </c>
      <c r="C50">
        <v>274.89999999999998</v>
      </c>
      <c r="D50">
        <v>23.958570000000002</v>
      </c>
      <c r="E50">
        <v>121.5694</v>
      </c>
      <c r="F50">
        <v>48</v>
      </c>
      <c r="G50">
        <v>12.258330000000001</v>
      </c>
      <c r="H50">
        <v>225.70310000000001</v>
      </c>
      <c r="I50">
        <v>3</v>
      </c>
      <c r="J50">
        <v>5</v>
      </c>
      <c r="K50">
        <v>1405072602</v>
      </c>
      <c r="L50">
        <v>-7.1609500000000006E-2</v>
      </c>
      <c r="M50">
        <v>-5.9585569999999997E-2</v>
      </c>
      <c r="N50">
        <v>-0.927948</v>
      </c>
      <c r="O50">
        <v>30.501329999999999</v>
      </c>
      <c r="P50">
        <v>-14.57034</v>
      </c>
      <c r="Q50">
        <v>-16.023900000000001</v>
      </c>
      <c r="R50">
        <v>245.95359999999999</v>
      </c>
      <c r="S50">
        <v>249.75720000000001</v>
      </c>
      <c r="T50">
        <v>25</v>
      </c>
      <c r="U50">
        <v>-0.1496316</v>
      </c>
      <c r="V50">
        <v>-1.013359E-2</v>
      </c>
      <c r="W50">
        <v>-3.4211770000000002E-2</v>
      </c>
      <c r="X50">
        <v>3.1017999999999999</v>
      </c>
      <c r="Y50">
        <v>-5.966639E-2</v>
      </c>
      <c r="Z50">
        <v>5.8490340000000002E-2</v>
      </c>
      <c r="AA50">
        <v>4.0622409999999998E-2</v>
      </c>
      <c r="AB50">
        <v>-3.5901750000000003E-2</v>
      </c>
      <c r="AC50">
        <v>-2.0431709999999999E-2</v>
      </c>
      <c r="AD50">
        <v>2.9270839999999999E-2</v>
      </c>
      <c r="AE50">
        <v>9.6893880000000002E-2</v>
      </c>
      <c r="AF50">
        <v>-8.2664390000000004E-2</v>
      </c>
    </row>
    <row r="51" spans="1:32" x14ac:dyDescent="0.25">
      <c r="A51" s="2">
        <v>41831.747725266207</v>
      </c>
      <c r="B51">
        <v>2750</v>
      </c>
      <c r="C51">
        <v>275</v>
      </c>
      <c r="D51">
        <v>23.958570000000002</v>
      </c>
      <c r="E51">
        <v>121.5694</v>
      </c>
      <c r="F51">
        <v>48</v>
      </c>
      <c r="G51">
        <v>12.258330000000001</v>
      </c>
      <c r="H51">
        <v>225.70310000000001</v>
      </c>
      <c r="I51">
        <v>3</v>
      </c>
      <c r="J51">
        <v>5</v>
      </c>
      <c r="K51">
        <v>1405072602</v>
      </c>
      <c r="L51">
        <v>-0.1010895</v>
      </c>
      <c r="M51">
        <v>8.8027949999999994E-2</v>
      </c>
      <c r="N51">
        <v>-1.0084690000000001</v>
      </c>
      <c r="O51">
        <v>30.2318</v>
      </c>
      <c r="P51">
        <v>-14.5162</v>
      </c>
      <c r="Q51">
        <v>-15.96744</v>
      </c>
      <c r="R51">
        <v>245.95359999999999</v>
      </c>
      <c r="S51">
        <v>249.75720000000001</v>
      </c>
      <c r="T51">
        <v>25</v>
      </c>
      <c r="U51">
        <v>-0.1283803</v>
      </c>
      <c r="V51">
        <v>2.6917369999999999E-2</v>
      </c>
      <c r="W51">
        <v>-4.132533E-2</v>
      </c>
      <c r="X51">
        <v>3.0998610000000002</v>
      </c>
      <c r="Y51">
        <v>-5.958753E-2</v>
      </c>
      <c r="Z51">
        <v>6.1790400000000002E-2</v>
      </c>
      <c r="AA51">
        <v>-7.0718900000000001E-2</v>
      </c>
      <c r="AB51">
        <v>5.4269460000000002E-3</v>
      </c>
      <c r="AC51">
        <v>-9.8228310000000006E-3</v>
      </c>
      <c r="AD51">
        <v>7.1447289999999997E-2</v>
      </c>
      <c r="AE51">
        <v>1.8294060000000001E-2</v>
      </c>
      <c r="AF51">
        <v>8.4317589999999998E-2</v>
      </c>
    </row>
    <row r="52" spans="1:32" x14ac:dyDescent="0.25">
      <c r="A52" s="2">
        <v>41831.747726608795</v>
      </c>
      <c r="B52">
        <v>2751</v>
      </c>
      <c r="C52">
        <v>275.10000000000002</v>
      </c>
      <c r="D52">
        <v>23.958570000000002</v>
      </c>
      <c r="E52">
        <v>121.5694</v>
      </c>
      <c r="F52">
        <v>48</v>
      </c>
      <c r="G52">
        <v>12.258330000000001</v>
      </c>
      <c r="H52">
        <v>225.70310000000001</v>
      </c>
      <c r="I52">
        <v>3</v>
      </c>
      <c r="J52">
        <v>5</v>
      </c>
      <c r="K52">
        <v>1405072602</v>
      </c>
      <c r="L52">
        <v>0.13340759999999999</v>
      </c>
      <c r="M52">
        <v>-0.1052246</v>
      </c>
      <c r="N52">
        <v>-1.0384370000000001</v>
      </c>
      <c r="O52">
        <v>29.099769999999999</v>
      </c>
      <c r="P52">
        <v>-13.920669999999999</v>
      </c>
      <c r="Q52">
        <v>-14.32938</v>
      </c>
      <c r="R52">
        <v>245.95359999999999</v>
      </c>
      <c r="S52">
        <v>249.75720000000001</v>
      </c>
      <c r="T52">
        <v>25</v>
      </c>
      <c r="U52">
        <v>2.6631609999999998E-3</v>
      </c>
      <c r="V52">
        <v>4.292696E-2</v>
      </c>
      <c r="W52">
        <v>-3.3847450000000001E-2</v>
      </c>
      <c r="X52">
        <v>3.097861</v>
      </c>
      <c r="Y52">
        <v>-5.0988859999999997E-2</v>
      </c>
      <c r="Z52">
        <v>6.809076E-2</v>
      </c>
      <c r="AA52">
        <v>-1.524668E-2</v>
      </c>
      <c r="AB52">
        <v>3.7871439999999999E-2</v>
      </c>
      <c r="AC52">
        <v>-9.3034959999999996E-3</v>
      </c>
      <c r="AD52">
        <v>-2.6944249999999999E-3</v>
      </c>
      <c r="AE52">
        <v>5.3618600000000002E-2</v>
      </c>
      <c r="AF52">
        <v>-0.37179319999999999</v>
      </c>
    </row>
    <row r="53" spans="1:32" x14ac:dyDescent="0.25">
      <c r="A53" s="2">
        <v>41831.747727569447</v>
      </c>
      <c r="B53">
        <v>2752</v>
      </c>
      <c r="C53">
        <v>275.2</v>
      </c>
      <c r="D53">
        <v>23.958480000000002</v>
      </c>
      <c r="E53">
        <v>121.5693</v>
      </c>
      <c r="F53">
        <v>48</v>
      </c>
      <c r="G53">
        <v>12.9895</v>
      </c>
      <c r="H53">
        <v>231.32810000000001</v>
      </c>
      <c r="I53">
        <v>3</v>
      </c>
      <c r="J53">
        <v>5</v>
      </c>
      <c r="K53">
        <v>1405072603</v>
      </c>
      <c r="L53">
        <v>-2.9022220000000001E-2</v>
      </c>
      <c r="M53">
        <v>-0.21479799999999999</v>
      </c>
      <c r="N53">
        <v>-1.1673579999999999</v>
      </c>
      <c r="O53">
        <v>30.501329999999999</v>
      </c>
      <c r="P53">
        <v>-13.7041</v>
      </c>
      <c r="Q53">
        <v>-13.0867</v>
      </c>
      <c r="R53">
        <v>245.95359999999999</v>
      </c>
      <c r="S53">
        <v>249.75720000000001</v>
      </c>
      <c r="T53">
        <v>25</v>
      </c>
      <c r="U53">
        <v>4.8715609999999999E-2</v>
      </c>
      <c r="V53">
        <v>4.9067680000000002E-2</v>
      </c>
      <c r="W53">
        <v>-3.2133429999999998E-2</v>
      </c>
      <c r="X53">
        <v>3.0967669999999998</v>
      </c>
      <c r="Y53">
        <v>-5.4140069999999998E-2</v>
      </c>
      <c r="Z53">
        <v>6.0590360000000003E-2</v>
      </c>
      <c r="AA53">
        <v>0.1833854</v>
      </c>
      <c r="AB53">
        <v>3.5060630000000002E-2</v>
      </c>
      <c r="AC53">
        <v>-1.9064640000000001E-2</v>
      </c>
      <c r="AD53">
        <v>2.178776E-2</v>
      </c>
      <c r="AE53">
        <v>1.6714799999999998E-2</v>
      </c>
      <c r="AF53">
        <v>-0.3816698</v>
      </c>
    </row>
    <row r="54" spans="1:32" x14ac:dyDescent="0.25">
      <c r="A54" s="2">
        <v>41831.747728738424</v>
      </c>
      <c r="B54">
        <v>2753</v>
      </c>
      <c r="C54">
        <v>275.3</v>
      </c>
      <c r="D54">
        <v>23.958480000000002</v>
      </c>
      <c r="E54">
        <v>121.5693</v>
      </c>
      <c r="F54">
        <v>48</v>
      </c>
      <c r="G54">
        <v>12.9895</v>
      </c>
      <c r="H54">
        <v>231.32810000000001</v>
      </c>
      <c r="I54">
        <v>3</v>
      </c>
      <c r="J54">
        <v>5</v>
      </c>
      <c r="K54">
        <v>1405072603</v>
      </c>
      <c r="L54">
        <v>0.15950010000000001</v>
      </c>
      <c r="M54">
        <v>5.569458E-2</v>
      </c>
      <c r="N54">
        <v>-0.68373110000000004</v>
      </c>
      <c r="O54">
        <v>30.123989999999999</v>
      </c>
      <c r="P54">
        <v>-12.56714</v>
      </c>
      <c r="Q54">
        <v>-14.27289</v>
      </c>
      <c r="R54">
        <v>245.95359999999999</v>
      </c>
      <c r="S54">
        <v>249.75720000000001</v>
      </c>
      <c r="T54">
        <v>25</v>
      </c>
      <c r="U54">
        <v>7.9658610000000005E-2</v>
      </c>
      <c r="V54">
        <v>-3.2977919999999999E-3</v>
      </c>
      <c r="W54">
        <v>-3.6406479999999998E-2</v>
      </c>
      <c r="X54">
        <v>3.095234</v>
      </c>
      <c r="Y54">
        <v>-4.4903890000000002E-2</v>
      </c>
      <c r="Z54">
        <v>5.7166740000000001E-2</v>
      </c>
      <c r="AA54">
        <v>-3.9968429999999999E-2</v>
      </c>
      <c r="AB54">
        <v>-3.917551E-3</v>
      </c>
      <c r="AC54">
        <v>-1.307087E-2</v>
      </c>
      <c r="AD54">
        <v>-3.4698079999999999E-2</v>
      </c>
      <c r="AE54">
        <v>1.5662220000000001E-2</v>
      </c>
      <c r="AF54">
        <v>4.7300579999999997E-3</v>
      </c>
    </row>
    <row r="55" spans="1:32" x14ac:dyDescent="0.25">
      <c r="A55" s="2">
        <v>41831.7477300463</v>
      </c>
      <c r="B55">
        <v>2754</v>
      </c>
      <c r="C55">
        <v>275.39999999999998</v>
      </c>
      <c r="D55">
        <v>23.958480000000002</v>
      </c>
      <c r="E55">
        <v>121.5693</v>
      </c>
      <c r="F55">
        <v>48</v>
      </c>
      <c r="G55">
        <v>12.9895</v>
      </c>
      <c r="H55">
        <v>231.32810000000001</v>
      </c>
      <c r="I55">
        <v>3</v>
      </c>
      <c r="J55">
        <v>5</v>
      </c>
      <c r="K55">
        <v>1405072603</v>
      </c>
      <c r="L55">
        <v>3.805542E-2</v>
      </c>
      <c r="M55">
        <v>6.4849850000000004E-3</v>
      </c>
      <c r="N55">
        <v>-1.1705779999999999</v>
      </c>
      <c r="O55">
        <v>30.87867</v>
      </c>
      <c r="P55">
        <v>-12.134029999999999</v>
      </c>
      <c r="Q55">
        <v>-14.38589</v>
      </c>
      <c r="R55">
        <v>245.95359999999999</v>
      </c>
      <c r="S55">
        <v>249.75720000000001</v>
      </c>
      <c r="T55">
        <v>25</v>
      </c>
      <c r="U55">
        <v>-0.10358630000000001</v>
      </c>
      <c r="V55">
        <v>-1.608017E-3</v>
      </c>
      <c r="W55">
        <v>-3.250575E-2</v>
      </c>
      <c r="X55">
        <v>3.0943890000000001</v>
      </c>
      <c r="Y55">
        <v>-4.9341030000000001E-2</v>
      </c>
      <c r="Z55">
        <v>4.7886989999999997E-2</v>
      </c>
      <c r="AA55">
        <v>-0.17357600000000001</v>
      </c>
      <c r="AB55">
        <v>-8.6932280000000001E-4</v>
      </c>
      <c r="AC55">
        <v>-1.341791E-2</v>
      </c>
      <c r="AD55">
        <v>7.3312329999999995E-2</v>
      </c>
      <c r="AE55">
        <v>0.18019289999999999</v>
      </c>
      <c r="AF55">
        <v>-7.1499560000000004E-2</v>
      </c>
    </row>
    <row r="56" spans="1:32" x14ac:dyDescent="0.25">
      <c r="A56" s="2">
        <v>41831.747731041665</v>
      </c>
      <c r="B56">
        <v>2755</v>
      </c>
      <c r="C56">
        <v>275.5</v>
      </c>
      <c r="D56">
        <v>23.958480000000002</v>
      </c>
      <c r="E56">
        <v>121.5693</v>
      </c>
      <c r="F56">
        <v>48</v>
      </c>
      <c r="G56">
        <v>12.9895</v>
      </c>
      <c r="H56">
        <v>231.32810000000001</v>
      </c>
      <c r="I56">
        <v>3</v>
      </c>
      <c r="J56">
        <v>5</v>
      </c>
      <c r="K56">
        <v>1405072603</v>
      </c>
      <c r="L56">
        <v>-2.554321E-2</v>
      </c>
      <c r="M56">
        <v>-9.6405030000000003E-2</v>
      </c>
      <c r="N56">
        <v>-1.057739</v>
      </c>
      <c r="O56">
        <v>31.148199999999999</v>
      </c>
      <c r="P56">
        <v>-12.0799</v>
      </c>
      <c r="Q56">
        <v>-15.3461</v>
      </c>
      <c r="R56">
        <v>245.95359999999999</v>
      </c>
      <c r="S56">
        <v>249.75720000000001</v>
      </c>
      <c r="T56">
        <v>25</v>
      </c>
      <c r="U56">
        <v>1.718511E-2</v>
      </c>
      <c r="V56">
        <v>-5.0053309999999997E-2</v>
      </c>
      <c r="W56">
        <v>-3.8164959999999998E-2</v>
      </c>
      <c r="X56">
        <v>3.0932900000000001</v>
      </c>
      <c r="Y56">
        <v>-4.7910609999999999E-2</v>
      </c>
      <c r="Z56">
        <v>4.8006479999999997E-2</v>
      </c>
      <c r="AA56">
        <v>-2.094524E-2</v>
      </c>
      <c r="AB56">
        <v>-4.7982759999999999E-2</v>
      </c>
      <c r="AC56">
        <v>-1.63032E-2</v>
      </c>
      <c r="AD56">
        <v>0.1293801</v>
      </c>
      <c r="AE56">
        <v>1.3411630000000001E-2</v>
      </c>
      <c r="AF56">
        <v>0.21761140000000001</v>
      </c>
    </row>
    <row r="57" spans="1:32" x14ac:dyDescent="0.25">
      <c r="A57" s="2">
        <v>41831.74773221065</v>
      </c>
      <c r="B57">
        <v>2756</v>
      </c>
      <c r="C57">
        <v>275.60000000000002</v>
      </c>
      <c r="D57">
        <v>23.958480000000002</v>
      </c>
      <c r="E57">
        <v>121.5693</v>
      </c>
      <c r="F57">
        <v>48</v>
      </c>
      <c r="G57">
        <v>12.9895</v>
      </c>
      <c r="H57">
        <v>231.32810000000001</v>
      </c>
      <c r="I57">
        <v>3</v>
      </c>
      <c r="J57">
        <v>5</v>
      </c>
      <c r="K57">
        <v>1405072603</v>
      </c>
      <c r="L57">
        <v>-0.1055603</v>
      </c>
      <c r="M57">
        <v>-9.4055180000000002E-2</v>
      </c>
      <c r="N57">
        <v>-1.0190729999999999</v>
      </c>
      <c r="O57">
        <v>31.36383</v>
      </c>
      <c r="P57">
        <v>-12.513019999999999</v>
      </c>
      <c r="Q57">
        <v>-16.475739999999998</v>
      </c>
      <c r="R57">
        <v>245.95359999999999</v>
      </c>
      <c r="S57">
        <v>249.75720000000001</v>
      </c>
      <c r="T57">
        <v>25</v>
      </c>
      <c r="U57">
        <v>4.1722410000000001E-2</v>
      </c>
      <c r="V57">
        <v>-3.4365429999999998E-3</v>
      </c>
      <c r="W57">
        <v>-2.7208449999999999E-2</v>
      </c>
      <c r="X57">
        <v>3.0921880000000002</v>
      </c>
      <c r="Y57">
        <v>-4.8490180000000001E-2</v>
      </c>
      <c r="Z57">
        <v>4.9049589999999997E-2</v>
      </c>
      <c r="AA57">
        <v>0.15266669999999999</v>
      </c>
      <c r="AB57">
        <v>-4.8493750000000002E-2</v>
      </c>
      <c r="AC57">
        <v>-5.8657850000000001E-3</v>
      </c>
      <c r="AD57">
        <v>4.5879929999999999E-2</v>
      </c>
      <c r="AE57">
        <v>-2.701988E-2</v>
      </c>
      <c r="AF57">
        <v>-6.9637439999999995E-2</v>
      </c>
    </row>
    <row r="58" spans="1:32" x14ac:dyDescent="0.25">
      <c r="A58" s="2">
        <v>41831.747733518518</v>
      </c>
      <c r="B58">
        <v>2757</v>
      </c>
      <c r="C58">
        <v>275.7</v>
      </c>
      <c r="D58">
        <v>23.958480000000002</v>
      </c>
      <c r="E58">
        <v>121.5693</v>
      </c>
      <c r="F58">
        <v>48</v>
      </c>
      <c r="G58">
        <v>12.9895</v>
      </c>
      <c r="H58">
        <v>231.32810000000001</v>
      </c>
      <c r="I58">
        <v>3</v>
      </c>
      <c r="J58">
        <v>5</v>
      </c>
      <c r="K58">
        <v>1405072603</v>
      </c>
      <c r="L58">
        <v>-3.7307739999999999E-2</v>
      </c>
      <c r="M58">
        <v>-2.209473E-2</v>
      </c>
      <c r="N58">
        <v>-1.0525819999999999</v>
      </c>
      <c r="O58">
        <v>31.579460000000001</v>
      </c>
      <c r="P58">
        <v>-12.18817</v>
      </c>
      <c r="Q58">
        <v>-17.040590000000002</v>
      </c>
      <c r="R58">
        <v>245.95359999999999</v>
      </c>
      <c r="S58">
        <v>249.75720000000001</v>
      </c>
      <c r="T58">
        <v>25</v>
      </c>
      <c r="U58">
        <v>-2.5655830000000001E-2</v>
      </c>
      <c r="V58">
        <v>3.9239549999999998E-2</v>
      </c>
      <c r="W58">
        <v>-3.6569989999999997E-2</v>
      </c>
      <c r="X58">
        <v>3.0916570000000001</v>
      </c>
      <c r="Y58">
        <v>-4.6674500000000001E-2</v>
      </c>
      <c r="Z58">
        <v>4.0580730000000002E-2</v>
      </c>
      <c r="AA58">
        <v>7.0836830000000003E-2</v>
      </c>
      <c r="AB58">
        <v>1.9190180000000001E-2</v>
      </c>
      <c r="AC58">
        <v>-2.2332200000000002E-3</v>
      </c>
      <c r="AD58">
        <v>1.9244879999999999E-2</v>
      </c>
      <c r="AE58">
        <v>8.8054950000000007E-2</v>
      </c>
      <c r="AF58">
        <v>3.1123830000000002E-2</v>
      </c>
    </row>
    <row r="59" spans="1:32" x14ac:dyDescent="0.25">
      <c r="A59" s="2">
        <v>41831.74773451389</v>
      </c>
      <c r="B59">
        <v>2758</v>
      </c>
      <c r="C59">
        <v>275.8</v>
      </c>
      <c r="D59">
        <v>23.958480000000002</v>
      </c>
      <c r="E59">
        <v>121.5693</v>
      </c>
      <c r="F59">
        <v>48</v>
      </c>
      <c r="G59">
        <v>12.9895</v>
      </c>
      <c r="H59">
        <v>231.32810000000001</v>
      </c>
      <c r="I59">
        <v>3</v>
      </c>
      <c r="J59">
        <v>5</v>
      </c>
      <c r="K59">
        <v>1405072603</v>
      </c>
      <c r="L59">
        <v>-4.0740970000000001E-2</v>
      </c>
      <c r="M59">
        <v>3.575134E-2</v>
      </c>
      <c r="N59">
        <v>-1.019806</v>
      </c>
      <c r="O59">
        <v>31.795079999999999</v>
      </c>
      <c r="P59">
        <v>-11.53848</v>
      </c>
      <c r="Q59">
        <v>-15.79791</v>
      </c>
      <c r="R59">
        <v>245.95359999999999</v>
      </c>
      <c r="S59">
        <v>249.75720000000001</v>
      </c>
      <c r="T59">
        <v>25</v>
      </c>
      <c r="U59">
        <v>-0.1687853</v>
      </c>
      <c r="V59">
        <v>4.1085120000000003E-2</v>
      </c>
      <c r="W59">
        <v>-2.7389009999999998E-2</v>
      </c>
      <c r="X59">
        <v>3.0907279999999999</v>
      </c>
      <c r="Y59">
        <v>-4.3218140000000002E-2</v>
      </c>
      <c r="Z59">
        <v>3.4619919999999998E-2</v>
      </c>
      <c r="AA59">
        <v>-6.8601819999999994E-2</v>
      </c>
      <c r="AB59">
        <v>4.8469980000000003E-2</v>
      </c>
      <c r="AC59">
        <v>-1.1175360000000001E-2</v>
      </c>
      <c r="AD59">
        <v>-6.9463219999999996E-3</v>
      </c>
      <c r="AE59">
        <v>0.11054070000000001</v>
      </c>
      <c r="AF59">
        <v>-0.38487900000000003</v>
      </c>
    </row>
    <row r="60" spans="1:32" x14ac:dyDescent="0.25">
      <c r="A60" s="2">
        <v>41831.747735682868</v>
      </c>
      <c r="B60">
        <v>2759</v>
      </c>
      <c r="C60">
        <v>275.89999999999998</v>
      </c>
      <c r="D60">
        <v>23.958480000000002</v>
      </c>
      <c r="E60">
        <v>121.5693</v>
      </c>
      <c r="F60">
        <v>48</v>
      </c>
      <c r="G60">
        <v>12.9895</v>
      </c>
      <c r="H60">
        <v>231.32810000000001</v>
      </c>
      <c r="I60">
        <v>3</v>
      </c>
      <c r="J60">
        <v>5</v>
      </c>
      <c r="K60">
        <v>1405072603</v>
      </c>
      <c r="L60">
        <v>-4.1427609999999997E-2</v>
      </c>
      <c r="M60">
        <v>1.8356319999999999E-2</v>
      </c>
      <c r="N60">
        <v>-1.0733950000000001</v>
      </c>
      <c r="O60">
        <v>32.549770000000002</v>
      </c>
      <c r="P60">
        <v>-11.64676</v>
      </c>
      <c r="Q60">
        <v>-15.459009999999999</v>
      </c>
      <c r="R60">
        <v>245.95359999999999</v>
      </c>
      <c r="S60">
        <v>249.75720000000001</v>
      </c>
      <c r="T60">
        <v>25</v>
      </c>
      <c r="U60">
        <v>4.1540250000000001E-2</v>
      </c>
      <c r="V60">
        <v>2.6385269999999999E-2</v>
      </c>
      <c r="W60">
        <v>-2.009035E-2</v>
      </c>
      <c r="X60">
        <v>3.0901890000000001</v>
      </c>
      <c r="Y60">
        <v>-3.2670329999999997E-2</v>
      </c>
      <c r="Z60">
        <v>3.314814E-2</v>
      </c>
      <c r="AA60">
        <v>-7.2191389999999994E-2</v>
      </c>
      <c r="AB60">
        <v>9.1353719999999992E-3</v>
      </c>
      <c r="AC60">
        <v>9.7170209999999999E-4</v>
      </c>
      <c r="AD60">
        <v>0.1141438</v>
      </c>
      <c r="AE60">
        <v>-8.0017110000000002E-2</v>
      </c>
      <c r="AF60">
        <v>0.2105262</v>
      </c>
    </row>
    <row r="61" spans="1:32" x14ac:dyDescent="0.25">
      <c r="A61" s="2">
        <v>41831.747737013888</v>
      </c>
      <c r="B61">
        <v>2760</v>
      </c>
      <c r="C61">
        <v>276</v>
      </c>
      <c r="D61">
        <v>23.958480000000002</v>
      </c>
      <c r="E61">
        <v>121.5693</v>
      </c>
      <c r="F61">
        <v>48</v>
      </c>
      <c r="G61">
        <v>12.9895</v>
      </c>
      <c r="H61">
        <v>231.32810000000001</v>
      </c>
      <c r="I61">
        <v>3</v>
      </c>
      <c r="J61">
        <v>5</v>
      </c>
      <c r="K61">
        <v>1405072603</v>
      </c>
      <c r="L61">
        <v>8.2702639999999994E-3</v>
      </c>
      <c r="M61">
        <v>-7.2891239999999996E-2</v>
      </c>
      <c r="N61">
        <v>-0.96849059999999998</v>
      </c>
      <c r="O61">
        <v>33.304450000000003</v>
      </c>
      <c r="P61">
        <v>-11.97162</v>
      </c>
      <c r="Q61">
        <v>-15.68497</v>
      </c>
      <c r="R61">
        <v>245.95359999999999</v>
      </c>
      <c r="S61">
        <v>249.75720000000001</v>
      </c>
      <c r="T61">
        <v>25</v>
      </c>
      <c r="U61">
        <v>-5.5412660000000002E-2</v>
      </c>
      <c r="V61">
        <v>7.9683110000000001E-2</v>
      </c>
      <c r="W61">
        <v>-2.9831400000000001E-2</v>
      </c>
      <c r="X61">
        <v>3.0898750000000001</v>
      </c>
      <c r="Y61">
        <v>-2.8352249999999999E-2</v>
      </c>
      <c r="Z61">
        <v>3.5098110000000002E-2</v>
      </c>
      <c r="AA61">
        <v>-7.1103819999999998E-2</v>
      </c>
      <c r="AB61">
        <v>7.5927759999999997E-2</v>
      </c>
      <c r="AC61">
        <v>-7.6863790000000001E-3</v>
      </c>
      <c r="AD61">
        <v>-1.988678E-2</v>
      </c>
      <c r="AE61">
        <v>-1.8253829999999999E-2</v>
      </c>
      <c r="AF61">
        <v>-0.18241399999999999</v>
      </c>
    </row>
    <row r="62" spans="1:32" x14ac:dyDescent="0.25">
      <c r="A62" s="2">
        <v>41831.747737997684</v>
      </c>
      <c r="B62">
        <v>2761</v>
      </c>
      <c r="C62">
        <v>276.10000000000002</v>
      </c>
      <c r="D62">
        <v>23.958400000000001</v>
      </c>
      <c r="E62">
        <v>121.56910000000001</v>
      </c>
      <c r="F62">
        <v>49</v>
      </c>
      <c r="G62">
        <v>13.97691</v>
      </c>
      <c r="H62">
        <v>232.3828</v>
      </c>
      <c r="I62">
        <v>3</v>
      </c>
      <c r="J62">
        <v>5</v>
      </c>
      <c r="K62">
        <v>1405072604</v>
      </c>
      <c r="L62">
        <v>4.3609620000000002E-2</v>
      </c>
      <c r="M62">
        <v>7.9498290000000003E-3</v>
      </c>
      <c r="N62">
        <v>-1.1353610000000001</v>
      </c>
      <c r="O62">
        <v>33.196640000000002</v>
      </c>
      <c r="P62">
        <v>-12.18817</v>
      </c>
      <c r="Q62">
        <v>-15.571960000000001</v>
      </c>
      <c r="R62">
        <v>245.95359999999999</v>
      </c>
      <c r="S62">
        <v>249.75720000000001</v>
      </c>
      <c r="T62">
        <v>25</v>
      </c>
      <c r="U62">
        <v>7.7327809999999997E-2</v>
      </c>
      <c r="V62">
        <v>-1.404098E-2</v>
      </c>
      <c r="W62">
        <v>-3.6394759999999998E-2</v>
      </c>
      <c r="X62">
        <v>3.088911</v>
      </c>
      <c r="Y62">
        <v>-1.504844E-2</v>
      </c>
      <c r="Z62">
        <v>2.9114020000000001E-2</v>
      </c>
      <c r="AA62">
        <v>7.921243E-2</v>
      </c>
      <c r="AB62">
        <v>-8.1324410000000007E-3</v>
      </c>
      <c r="AC62">
        <v>-8.0551370000000004E-3</v>
      </c>
      <c r="AD62">
        <v>6.7058699999999999E-2</v>
      </c>
      <c r="AE62">
        <v>-7.2300009999999998E-2</v>
      </c>
      <c r="AF62">
        <v>-5.5010839999999998E-2</v>
      </c>
    </row>
    <row r="63" spans="1:32" x14ac:dyDescent="0.25">
      <c r="A63" s="2">
        <v>41831.747739143517</v>
      </c>
      <c r="B63">
        <v>2762</v>
      </c>
      <c r="C63">
        <v>276.2</v>
      </c>
      <c r="D63">
        <v>23.958400000000001</v>
      </c>
      <c r="E63">
        <v>121.56910000000001</v>
      </c>
      <c r="F63">
        <v>49</v>
      </c>
      <c r="G63">
        <v>13.97691</v>
      </c>
      <c r="H63">
        <v>232.3828</v>
      </c>
      <c r="I63">
        <v>3</v>
      </c>
      <c r="J63">
        <v>5</v>
      </c>
      <c r="K63">
        <v>1405072604</v>
      </c>
      <c r="L63">
        <v>7.6660160000000005E-2</v>
      </c>
      <c r="M63">
        <v>-4.8370360000000001E-2</v>
      </c>
      <c r="N63">
        <v>-1.0827180000000001</v>
      </c>
      <c r="O63">
        <v>32.118519999999997</v>
      </c>
      <c r="P63">
        <v>-12.62129</v>
      </c>
      <c r="Q63">
        <v>-16.249790000000001</v>
      </c>
      <c r="R63">
        <v>245.95359999999999</v>
      </c>
      <c r="S63">
        <v>249.75720000000001</v>
      </c>
      <c r="T63">
        <v>25</v>
      </c>
      <c r="U63">
        <v>-0.14381260000000001</v>
      </c>
      <c r="V63">
        <v>-1.6069779999999999E-2</v>
      </c>
      <c r="W63">
        <v>-2.5692050000000001E-2</v>
      </c>
      <c r="X63">
        <v>3.0880000000000001</v>
      </c>
      <c r="Y63">
        <v>-1.507671E-2</v>
      </c>
      <c r="Z63">
        <v>3.2592379999999997E-2</v>
      </c>
      <c r="AA63">
        <v>6.6115939999999998E-2</v>
      </c>
      <c r="AB63">
        <v>1.9288320000000001E-2</v>
      </c>
      <c r="AC63">
        <v>-3.5157560000000001E-3</v>
      </c>
      <c r="AD63">
        <v>-3.127324E-4</v>
      </c>
      <c r="AE63">
        <v>-3.3087209999999999E-2</v>
      </c>
      <c r="AF63">
        <v>0.2324639</v>
      </c>
    </row>
    <row r="64" spans="1:32" x14ac:dyDescent="0.25">
      <c r="A64" s="2">
        <v>41831.747740486113</v>
      </c>
      <c r="B64">
        <v>2763</v>
      </c>
      <c r="C64">
        <v>276.3</v>
      </c>
      <c r="D64">
        <v>23.958400000000001</v>
      </c>
      <c r="E64">
        <v>121.56910000000001</v>
      </c>
      <c r="F64">
        <v>49</v>
      </c>
      <c r="G64">
        <v>13.97691</v>
      </c>
      <c r="H64">
        <v>232.3828</v>
      </c>
      <c r="I64">
        <v>3</v>
      </c>
      <c r="J64">
        <v>5</v>
      </c>
      <c r="K64">
        <v>1405072604</v>
      </c>
      <c r="L64">
        <v>2.5848389999999999E-2</v>
      </c>
      <c r="M64">
        <v>4.4662479999999997E-2</v>
      </c>
      <c r="N64">
        <v>-0.98554989999999998</v>
      </c>
      <c r="O64">
        <v>31.471640000000001</v>
      </c>
      <c r="P64">
        <v>-12.94614</v>
      </c>
      <c r="Q64">
        <v>-15.45905</v>
      </c>
      <c r="R64">
        <v>245.95359999999999</v>
      </c>
      <c r="S64">
        <v>249.75720000000001</v>
      </c>
      <c r="T64">
        <v>25</v>
      </c>
      <c r="U64">
        <v>-5.5224910000000002E-2</v>
      </c>
      <c r="V64">
        <v>2.1584920000000001E-3</v>
      </c>
      <c r="W64">
        <v>-2.5938659999999999E-2</v>
      </c>
      <c r="X64">
        <v>3.0872389999999998</v>
      </c>
      <c r="Y64">
        <v>-1.323482E-2</v>
      </c>
      <c r="Z64">
        <v>2.9926700000000001E-2</v>
      </c>
      <c r="AA64">
        <v>6.2764769999999998E-2</v>
      </c>
      <c r="AB64">
        <v>-1.887457E-2</v>
      </c>
      <c r="AC64">
        <v>-9.4389980000000005E-3</v>
      </c>
      <c r="AD64">
        <v>-1.298609E-2</v>
      </c>
      <c r="AE64">
        <v>4.5211540000000001E-2</v>
      </c>
      <c r="AF64">
        <v>-0.1224683</v>
      </c>
    </row>
    <row r="65" spans="1:32" x14ac:dyDescent="0.25">
      <c r="A65" s="2">
        <v>41831.74774146991</v>
      </c>
      <c r="B65">
        <v>2764</v>
      </c>
      <c r="C65">
        <v>276.39999999999998</v>
      </c>
      <c r="D65">
        <v>23.958400000000001</v>
      </c>
      <c r="E65">
        <v>121.56910000000001</v>
      </c>
      <c r="F65">
        <v>49</v>
      </c>
      <c r="G65">
        <v>13.97691</v>
      </c>
      <c r="H65">
        <v>232.3828</v>
      </c>
      <c r="I65">
        <v>3</v>
      </c>
      <c r="J65">
        <v>5</v>
      </c>
      <c r="K65">
        <v>1405072604</v>
      </c>
      <c r="L65">
        <v>-1.792908E-2</v>
      </c>
      <c r="M65">
        <v>2.9098510000000001E-2</v>
      </c>
      <c r="N65">
        <v>-1.0486599999999999</v>
      </c>
      <c r="O65">
        <v>30.2318</v>
      </c>
      <c r="P65">
        <v>-13.541689999999999</v>
      </c>
      <c r="Q65">
        <v>-15.96744</v>
      </c>
      <c r="R65">
        <v>245.95359999999999</v>
      </c>
      <c r="S65">
        <v>249.75720000000001</v>
      </c>
      <c r="T65">
        <v>25</v>
      </c>
      <c r="U65">
        <v>2.1772139999999999E-2</v>
      </c>
      <c r="V65">
        <v>-3.9296270000000001E-2</v>
      </c>
      <c r="W65">
        <v>-2.9719550000000001E-2</v>
      </c>
      <c r="X65">
        <v>3.0869550000000001</v>
      </c>
      <c r="Y65">
        <v>-1.7749129999999998E-2</v>
      </c>
      <c r="Z65">
        <v>3.3285330000000002E-2</v>
      </c>
      <c r="AA65">
        <v>5.0969809999999997E-2</v>
      </c>
      <c r="AB65">
        <v>-3.6823910000000001E-2</v>
      </c>
      <c r="AC65">
        <v>-5.8983489999999998E-3</v>
      </c>
      <c r="AD65">
        <v>9.9067710000000003E-2</v>
      </c>
      <c r="AE65">
        <v>3.080726E-2</v>
      </c>
      <c r="AF65">
        <v>-0.18418300000000001</v>
      </c>
    </row>
    <row r="66" spans="1:32" x14ac:dyDescent="0.25">
      <c r="A66" s="2">
        <v>41831.747742650463</v>
      </c>
      <c r="B66">
        <v>2765</v>
      </c>
      <c r="C66">
        <v>276.5</v>
      </c>
      <c r="D66">
        <v>23.958400000000001</v>
      </c>
      <c r="E66">
        <v>121.56910000000001</v>
      </c>
      <c r="F66">
        <v>49</v>
      </c>
      <c r="G66">
        <v>13.97691</v>
      </c>
      <c r="H66">
        <v>232.3828</v>
      </c>
      <c r="I66">
        <v>3</v>
      </c>
      <c r="J66">
        <v>5</v>
      </c>
      <c r="K66">
        <v>1405072604</v>
      </c>
      <c r="L66">
        <v>-3.233337E-2</v>
      </c>
      <c r="M66">
        <v>5.2856449999999999E-2</v>
      </c>
      <c r="N66">
        <v>-1.2364809999999999</v>
      </c>
      <c r="O66">
        <v>29.369299999999999</v>
      </c>
      <c r="P66">
        <v>-12.67543</v>
      </c>
      <c r="Q66">
        <v>-16.758179999999999</v>
      </c>
      <c r="R66">
        <v>245.95359999999999</v>
      </c>
      <c r="S66">
        <v>249.75720000000001</v>
      </c>
      <c r="T66">
        <v>25</v>
      </c>
      <c r="U66">
        <v>-3.9932769999999999E-2</v>
      </c>
      <c r="V66">
        <v>1.533848E-2</v>
      </c>
      <c r="W66">
        <v>-2.3400399999999998E-2</v>
      </c>
      <c r="X66">
        <v>3.0864549999999999</v>
      </c>
      <c r="Y66">
        <v>-1.8555559999999999E-2</v>
      </c>
      <c r="Z66">
        <v>3.4961979999999997E-2</v>
      </c>
      <c r="AA66">
        <v>-4.016223E-2</v>
      </c>
      <c r="AB66">
        <v>1.2935739999999999E-2</v>
      </c>
      <c r="AC66">
        <v>-8.3330599999999998E-3</v>
      </c>
      <c r="AD66">
        <v>-3.980645E-2</v>
      </c>
      <c r="AE66">
        <v>2.4688990000000001E-3</v>
      </c>
      <c r="AF66">
        <v>6.2525559999999994E-2</v>
      </c>
    </row>
    <row r="67" spans="1:32" x14ac:dyDescent="0.25">
      <c r="A67" s="2">
        <v>41831.747743946762</v>
      </c>
      <c r="B67">
        <v>2766</v>
      </c>
      <c r="C67">
        <v>276.60000000000002</v>
      </c>
      <c r="D67">
        <v>23.958400000000001</v>
      </c>
      <c r="E67">
        <v>121.56910000000001</v>
      </c>
      <c r="F67">
        <v>49</v>
      </c>
      <c r="G67">
        <v>13.97691</v>
      </c>
      <c r="H67">
        <v>232.3828</v>
      </c>
      <c r="I67">
        <v>3</v>
      </c>
      <c r="J67">
        <v>5</v>
      </c>
      <c r="K67">
        <v>1405072604</v>
      </c>
      <c r="L67">
        <v>-3.20282E-2</v>
      </c>
      <c r="M67">
        <v>-5.1177979999999998E-2</v>
      </c>
      <c r="N67">
        <v>-0.65791319999999998</v>
      </c>
      <c r="O67">
        <v>29.908359999999998</v>
      </c>
      <c r="P67">
        <v>-12.02576</v>
      </c>
      <c r="Q67">
        <v>-15.8544</v>
      </c>
      <c r="R67">
        <v>245.95359999999999</v>
      </c>
      <c r="S67">
        <v>249.75720000000001</v>
      </c>
      <c r="T67">
        <v>25</v>
      </c>
      <c r="U67">
        <v>0.21322070000000001</v>
      </c>
      <c r="V67">
        <v>-3.8566030000000001E-2</v>
      </c>
      <c r="W67">
        <v>-2.871607E-2</v>
      </c>
      <c r="X67">
        <v>3.0861890000000001</v>
      </c>
      <c r="Y67">
        <v>-1.4844339999999999E-2</v>
      </c>
      <c r="Z67">
        <v>4.6923479999999997E-2</v>
      </c>
      <c r="AA67">
        <v>-0.25876900000000003</v>
      </c>
      <c r="AB67">
        <v>-1.411017E-2</v>
      </c>
      <c r="AC67" s="3">
        <v>8.3132610000000005E-5</v>
      </c>
      <c r="AD67">
        <v>4.496356E-2</v>
      </c>
      <c r="AE67">
        <v>4.464796E-2</v>
      </c>
      <c r="AF67">
        <v>0.1971077</v>
      </c>
    </row>
    <row r="68" spans="1:32" x14ac:dyDescent="0.25">
      <c r="A68" s="2">
        <v>41831.747744942128</v>
      </c>
      <c r="B68">
        <v>2767</v>
      </c>
      <c r="C68">
        <v>276.7</v>
      </c>
      <c r="D68">
        <v>23.958400000000001</v>
      </c>
      <c r="E68">
        <v>121.56910000000001</v>
      </c>
      <c r="F68">
        <v>49</v>
      </c>
      <c r="G68">
        <v>13.97691</v>
      </c>
      <c r="H68">
        <v>232.3828</v>
      </c>
      <c r="I68">
        <v>3</v>
      </c>
      <c r="J68">
        <v>5</v>
      </c>
      <c r="K68">
        <v>1405072604</v>
      </c>
      <c r="L68">
        <v>0.13270570000000001</v>
      </c>
      <c r="M68">
        <v>9.8083500000000004E-2</v>
      </c>
      <c r="N68">
        <v>-0.97729489999999997</v>
      </c>
      <c r="O68">
        <v>30.555240000000001</v>
      </c>
      <c r="P68">
        <v>-12.24231</v>
      </c>
      <c r="Q68">
        <v>-15.62848</v>
      </c>
      <c r="R68">
        <v>245.95359999999999</v>
      </c>
      <c r="S68">
        <v>249.75720000000001</v>
      </c>
      <c r="T68">
        <v>25</v>
      </c>
      <c r="U68">
        <v>-0.11430849999999999</v>
      </c>
      <c r="V68">
        <v>-1.357014E-2</v>
      </c>
      <c r="W68">
        <v>-2.2951659999999999E-2</v>
      </c>
      <c r="X68">
        <v>3.0860270000000001</v>
      </c>
      <c r="Y68">
        <v>-1.6704589999999998E-2</v>
      </c>
      <c r="Z68">
        <v>4.5525759999999998E-2</v>
      </c>
      <c r="AA68">
        <v>-7.4223440000000002E-2</v>
      </c>
      <c r="AB68">
        <v>-1.9378650000000001E-2</v>
      </c>
      <c r="AC68">
        <v>-1.222115E-2</v>
      </c>
      <c r="AD68">
        <v>-1.776625E-3</v>
      </c>
      <c r="AE68">
        <v>0.11415930000000001</v>
      </c>
      <c r="AF68">
        <v>0.149032</v>
      </c>
    </row>
    <row r="69" spans="1:32" x14ac:dyDescent="0.25">
      <c r="A69" s="2">
        <v>41831.747746099536</v>
      </c>
      <c r="B69">
        <v>2768</v>
      </c>
      <c r="C69">
        <v>276.8</v>
      </c>
      <c r="D69">
        <v>23.958400000000001</v>
      </c>
      <c r="E69">
        <v>121.56910000000001</v>
      </c>
      <c r="F69">
        <v>49</v>
      </c>
      <c r="G69">
        <v>13.97691</v>
      </c>
      <c r="H69">
        <v>232.3828</v>
      </c>
      <c r="I69">
        <v>3</v>
      </c>
      <c r="J69">
        <v>5</v>
      </c>
      <c r="K69">
        <v>1405072604</v>
      </c>
      <c r="L69">
        <v>-2.131653E-2</v>
      </c>
      <c r="M69">
        <v>-3.8299559999999998E-3</v>
      </c>
      <c r="N69">
        <v>-1.053391</v>
      </c>
      <c r="O69">
        <v>30.285710000000002</v>
      </c>
      <c r="P69">
        <v>-12.0799</v>
      </c>
      <c r="Q69">
        <v>-16.24982</v>
      </c>
      <c r="R69">
        <v>245.95359999999999</v>
      </c>
      <c r="S69">
        <v>249.75720000000001</v>
      </c>
      <c r="T69">
        <v>25</v>
      </c>
      <c r="U69">
        <v>9.3608250000000004E-2</v>
      </c>
      <c r="V69">
        <v>1.226998E-2</v>
      </c>
      <c r="W69">
        <v>-2.1847510000000001E-2</v>
      </c>
      <c r="X69">
        <v>3.0860029999999998</v>
      </c>
      <c r="Y69">
        <v>-1.6546390000000001E-2</v>
      </c>
      <c r="Z69">
        <v>4.3373889999999998E-2</v>
      </c>
      <c r="AA69">
        <v>-0.173739</v>
      </c>
      <c r="AB69">
        <v>1.7227099999999999E-2</v>
      </c>
      <c r="AC69">
        <v>-2.6614690000000001E-3</v>
      </c>
      <c r="AD69">
        <v>3.007988E-2</v>
      </c>
      <c r="AE69">
        <v>5.5948789999999998E-2</v>
      </c>
      <c r="AF69">
        <v>1.8240369999999999E-2</v>
      </c>
    </row>
    <row r="70" spans="1:32" x14ac:dyDescent="0.25">
      <c r="A70" s="2">
        <v>41831.747747407404</v>
      </c>
      <c r="B70">
        <v>2769</v>
      </c>
      <c r="C70">
        <v>276.89999999999998</v>
      </c>
      <c r="D70">
        <v>23.958400000000001</v>
      </c>
      <c r="E70">
        <v>121.56910000000001</v>
      </c>
      <c r="F70">
        <v>49</v>
      </c>
      <c r="G70">
        <v>13.97691</v>
      </c>
      <c r="H70">
        <v>232.3828</v>
      </c>
      <c r="I70">
        <v>3</v>
      </c>
      <c r="J70">
        <v>5</v>
      </c>
      <c r="K70">
        <v>1405072604</v>
      </c>
      <c r="L70">
        <v>-1.396179E-2</v>
      </c>
      <c r="M70">
        <v>-4.7454830000000003E-2</v>
      </c>
      <c r="N70">
        <v>-1.0627439999999999</v>
      </c>
      <c r="O70">
        <v>29.315390000000001</v>
      </c>
      <c r="P70">
        <v>-12.40475</v>
      </c>
      <c r="Q70">
        <v>-15.120150000000001</v>
      </c>
      <c r="R70">
        <v>245.95359999999999</v>
      </c>
      <c r="S70">
        <v>249.75720000000001</v>
      </c>
      <c r="T70">
        <v>25</v>
      </c>
      <c r="U70">
        <v>2.0500480000000001E-2</v>
      </c>
      <c r="V70">
        <v>1.0790330000000001E-2</v>
      </c>
      <c r="W70">
        <v>-3.4731079999999998E-2</v>
      </c>
      <c r="X70">
        <v>3.085763</v>
      </c>
      <c r="Y70">
        <v>-1.7994779999999998E-2</v>
      </c>
      <c r="Z70">
        <v>4.4439239999999998E-2</v>
      </c>
      <c r="AA70">
        <v>6.7478179999999999E-2</v>
      </c>
      <c r="AB70">
        <v>1.431042E-3</v>
      </c>
      <c r="AC70">
        <v>-8.2515160000000004E-3</v>
      </c>
      <c r="AD70">
        <v>1.466033E-3</v>
      </c>
      <c r="AE70">
        <v>-1.2490670000000001E-2</v>
      </c>
      <c r="AF70">
        <v>-0.11464390000000001</v>
      </c>
    </row>
    <row r="71" spans="1:32" x14ac:dyDescent="0.25">
      <c r="A71" s="2">
        <v>41831.747748414353</v>
      </c>
      <c r="B71">
        <v>2770</v>
      </c>
      <c r="C71">
        <v>277</v>
      </c>
      <c r="D71">
        <v>23.958400000000001</v>
      </c>
      <c r="E71">
        <v>121.56910000000001</v>
      </c>
      <c r="F71">
        <v>49</v>
      </c>
      <c r="G71">
        <v>13.97691</v>
      </c>
      <c r="H71">
        <v>232.3828</v>
      </c>
      <c r="I71">
        <v>3</v>
      </c>
      <c r="J71">
        <v>5</v>
      </c>
      <c r="K71">
        <v>1405072604</v>
      </c>
      <c r="L71">
        <v>-4.788208E-2</v>
      </c>
      <c r="M71">
        <v>-7.766724E-3</v>
      </c>
      <c r="N71">
        <v>-0.86930850000000004</v>
      </c>
      <c r="O71">
        <v>30.770859999999999</v>
      </c>
      <c r="P71">
        <v>-10.72641</v>
      </c>
      <c r="Q71">
        <v>-14.95068</v>
      </c>
      <c r="R71">
        <v>245.95359999999999</v>
      </c>
      <c r="S71">
        <v>249.75720000000001</v>
      </c>
      <c r="T71">
        <v>25</v>
      </c>
      <c r="U71">
        <v>-3.759291E-2</v>
      </c>
      <c r="V71">
        <v>1.2962939999999999E-2</v>
      </c>
      <c r="W71">
        <v>-2.095588E-2</v>
      </c>
      <c r="X71">
        <v>3.0856910000000002</v>
      </c>
      <c r="Y71">
        <v>-1.9794220000000001E-2</v>
      </c>
      <c r="Z71">
        <v>4.1351409999999998E-2</v>
      </c>
      <c r="AA71">
        <v>-9.1112289999999999E-2</v>
      </c>
      <c r="AB71">
        <v>4.3998140000000002E-3</v>
      </c>
      <c r="AC71">
        <v>6.7679979999999999E-3</v>
      </c>
      <c r="AD71">
        <v>0.1040808</v>
      </c>
      <c r="AE71">
        <v>-2.074838E-2</v>
      </c>
      <c r="AF71">
        <v>-8.2547770000000006E-2</v>
      </c>
    </row>
    <row r="72" spans="1:32" x14ac:dyDescent="0.25">
      <c r="A72" s="2">
        <v>41831.747749571761</v>
      </c>
      <c r="B72">
        <v>2771</v>
      </c>
      <c r="C72">
        <v>277.10000000000002</v>
      </c>
      <c r="D72">
        <v>23.958320000000001</v>
      </c>
      <c r="E72">
        <v>121.569</v>
      </c>
      <c r="F72">
        <v>49</v>
      </c>
      <c r="G72">
        <v>14.561579999999999</v>
      </c>
      <c r="H72">
        <v>232.73439999999999</v>
      </c>
      <c r="I72">
        <v>3</v>
      </c>
      <c r="J72">
        <v>5</v>
      </c>
      <c r="K72">
        <v>1405072605</v>
      </c>
      <c r="L72">
        <v>2.7999880000000001E-2</v>
      </c>
      <c r="M72">
        <v>-3.1036379999999999E-2</v>
      </c>
      <c r="N72">
        <v>-1.0123599999999999</v>
      </c>
      <c r="O72">
        <v>31.417739999999998</v>
      </c>
      <c r="P72">
        <v>-12.350630000000001</v>
      </c>
      <c r="Q72">
        <v>-15.176640000000001</v>
      </c>
      <c r="R72">
        <v>245.95359999999999</v>
      </c>
      <c r="S72">
        <v>249.75720000000001</v>
      </c>
      <c r="T72">
        <v>25</v>
      </c>
      <c r="U72">
        <v>0.18583140000000001</v>
      </c>
      <c r="V72">
        <v>6.9428610000000005E-4</v>
      </c>
      <c r="W72">
        <v>-2.194604E-2</v>
      </c>
      <c r="X72">
        <v>3.0855640000000002</v>
      </c>
      <c r="Y72">
        <v>-1.5496589999999999E-2</v>
      </c>
      <c r="Z72">
        <v>4.722353E-2</v>
      </c>
      <c r="AA72">
        <v>0.1524836</v>
      </c>
      <c r="AB72">
        <v>-6.1755030000000002E-4</v>
      </c>
      <c r="AC72" s="3">
        <v>-3.7203129999999998E-5</v>
      </c>
      <c r="AD72">
        <v>-3.3273129999999998E-2</v>
      </c>
      <c r="AE72">
        <v>-3.7754959999999997E-2</v>
      </c>
      <c r="AF72">
        <v>-0.26640200000000003</v>
      </c>
    </row>
    <row r="73" spans="1:32" x14ac:dyDescent="0.25">
      <c r="A73" s="2">
        <v>41831.747750891205</v>
      </c>
      <c r="B73">
        <v>2772</v>
      </c>
      <c r="C73">
        <v>277.2</v>
      </c>
      <c r="D73">
        <v>23.958320000000001</v>
      </c>
      <c r="E73">
        <v>121.569</v>
      </c>
      <c r="F73">
        <v>49</v>
      </c>
      <c r="G73">
        <v>14.561579999999999</v>
      </c>
      <c r="H73">
        <v>232.73439999999999</v>
      </c>
      <c r="I73">
        <v>3</v>
      </c>
      <c r="J73">
        <v>5</v>
      </c>
      <c r="K73">
        <v>1405072605</v>
      </c>
      <c r="L73">
        <v>-2.3315430000000002E-2</v>
      </c>
      <c r="M73">
        <v>-8.5632319999999998E-2</v>
      </c>
      <c r="N73">
        <v>-0.97383120000000001</v>
      </c>
      <c r="O73">
        <v>30.98649</v>
      </c>
      <c r="P73">
        <v>-11.700939999999999</v>
      </c>
      <c r="Q73">
        <v>-15.289580000000001</v>
      </c>
      <c r="R73">
        <v>245.95359999999999</v>
      </c>
      <c r="S73">
        <v>249.75720000000001</v>
      </c>
      <c r="T73">
        <v>25</v>
      </c>
      <c r="U73">
        <v>9.7153719999999999E-2</v>
      </c>
      <c r="V73">
        <v>3.2557410000000002E-2</v>
      </c>
      <c r="W73">
        <v>-2.6697129999999999E-2</v>
      </c>
      <c r="X73">
        <v>3.0854729999999999</v>
      </c>
      <c r="Y73">
        <v>-1.2138940000000001E-2</v>
      </c>
      <c r="Z73">
        <v>4.8252740000000002E-2</v>
      </c>
      <c r="AA73">
        <v>0.11348220000000001</v>
      </c>
      <c r="AB73">
        <v>1.4781549999999999E-2</v>
      </c>
      <c r="AC73">
        <v>-5.4184229999999995E-4</v>
      </c>
      <c r="AD73">
        <v>-2.9969459999999999E-3</v>
      </c>
      <c r="AE73">
        <v>-1.9377680000000001E-2</v>
      </c>
      <c r="AF73">
        <v>1.8110620000000001E-2</v>
      </c>
    </row>
    <row r="74" spans="1:32" x14ac:dyDescent="0.25">
      <c r="A74" s="2">
        <v>41831.747751909723</v>
      </c>
      <c r="B74">
        <v>2773</v>
      </c>
      <c r="C74">
        <v>277.3</v>
      </c>
      <c r="D74">
        <v>23.958320000000001</v>
      </c>
      <c r="E74">
        <v>121.569</v>
      </c>
      <c r="F74">
        <v>49</v>
      </c>
      <c r="G74">
        <v>14.561579999999999</v>
      </c>
      <c r="H74">
        <v>232.73439999999999</v>
      </c>
      <c r="I74">
        <v>3</v>
      </c>
      <c r="J74">
        <v>5</v>
      </c>
      <c r="K74">
        <v>1405072605</v>
      </c>
      <c r="L74">
        <v>-4.5471189999999996E-3</v>
      </c>
      <c r="M74">
        <v>-5.1727290000000002E-2</v>
      </c>
      <c r="N74">
        <v>-1.1221159999999999</v>
      </c>
      <c r="O74">
        <v>31.63336</v>
      </c>
      <c r="P74">
        <v>-11.80922</v>
      </c>
      <c r="Q74">
        <v>-15.741490000000001</v>
      </c>
      <c r="R74">
        <v>245.95359999999999</v>
      </c>
      <c r="S74">
        <v>249.75720000000001</v>
      </c>
      <c r="T74">
        <v>25</v>
      </c>
      <c r="U74">
        <v>-3.872076E-2</v>
      </c>
      <c r="V74">
        <v>1.534141E-2</v>
      </c>
      <c r="W74">
        <v>-2.579538E-2</v>
      </c>
      <c r="X74">
        <v>3.0852740000000001</v>
      </c>
      <c r="Y74">
        <v>-1.338813E-2</v>
      </c>
      <c r="Z74">
        <v>4.7939450000000002E-2</v>
      </c>
      <c r="AA74">
        <v>-2.9439880000000002E-2</v>
      </c>
      <c r="AB74">
        <v>2.3751230000000002E-2</v>
      </c>
      <c r="AC74">
        <v>-9.4502760000000005E-3</v>
      </c>
      <c r="AD74">
        <v>-6.8506319999999996E-2</v>
      </c>
      <c r="AE74">
        <v>-2.3261060000000001E-3</v>
      </c>
      <c r="AF74">
        <v>3.1522229999999998E-2</v>
      </c>
    </row>
    <row r="75" spans="1:32" x14ac:dyDescent="0.25">
      <c r="A75" s="2">
        <v>41831.74775303241</v>
      </c>
      <c r="B75">
        <v>2774</v>
      </c>
      <c r="C75">
        <v>277.39999999999998</v>
      </c>
      <c r="D75">
        <v>23.958320000000001</v>
      </c>
      <c r="E75">
        <v>121.569</v>
      </c>
      <c r="F75">
        <v>49</v>
      </c>
      <c r="G75">
        <v>14.561579999999999</v>
      </c>
      <c r="H75">
        <v>232.73439999999999</v>
      </c>
      <c r="I75">
        <v>3</v>
      </c>
      <c r="J75">
        <v>5</v>
      </c>
      <c r="K75">
        <v>1405072605</v>
      </c>
      <c r="L75">
        <v>-6.4239500000000005E-2</v>
      </c>
      <c r="M75">
        <v>-2.166748E-3</v>
      </c>
      <c r="N75">
        <v>-1.0824279999999999</v>
      </c>
      <c r="O75">
        <v>32.226329999999997</v>
      </c>
      <c r="P75">
        <v>-12.62134</v>
      </c>
      <c r="Q75">
        <v>-15.57202</v>
      </c>
      <c r="R75">
        <v>245.95359999999999</v>
      </c>
      <c r="S75">
        <v>249.75720000000001</v>
      </c>
      <c r="T75">
        <v>25</v>
      </c>
      <c r="U75">
        <v>9.1236700000000004E-2</v>
      </c>
      <c r="V75">
        <v>-1.039698E-2</v>
      </c>
      <c r="W75">
        <v>-1.5771770000000001E-2</v>
      </c>
      <c r="X75">
        <v>3.085331</v>
      </c>
      <c r="Y75">
        <v>-1.1480570000000001E-2</v>
      </c>
      <c r="Z75">
        <v>4.618618E-2</v>
      </c>
      <c r="AA75">
        <v>4.9725199999999997E-2</v>
      </c>
      <c r="AB75">
        <v>-9.3376120000000003E-3</v>
      </c>
      <c r="AC75" s="3">
        <v>1.2784520000000001E-5</v>
      </c>
      <c r="AD75">
        <v>3.7318690000000001E-3</v>
      </c>
      <c r="AE75">
        <v>-5.6790639999999999E-4</v>
      </c>
      <c r="AF75">
        <v>-1.3153279999999999E-3</v>
      </c>
    </row>
    <row r="76" spans="1:32" x14ac:dyDescent="0.25">
      <c r="A76" s="2">
        <v>41831.747754351854</v>
      </c>
      <c r="B76">
        <v>2775</v>
      </c>
      <c r="C76">
        <v>277.5</v>
      </c>
      <c r="D76">
        <v>23.958320000000001</v>
      </c>
      <c r="E76">
        <v>121.569</v>
      </c>
      <c r="F76">
        <v>49</v>
      </c>
      <c r="G76">
        <v>14.561579999999999</v>
      </c>
      <c r="H76">
        <v>232.73439999999999</v>
      </c>
      <c r="I76">
        <v>3</v>
      </c>
      <c r="J76">
        <v>5</v>
      </c>
      <c r="K76">
        <v>1405072605</v>
      </c>
      <c r="L76">
        <v>1.4190670000000001E-2</v>
      </c>
      <c r="M76">
        <v>-9.9945069999999997E-2</v>
      </c>
      <c r="N76">
        <v>-1.00824</v>
      </c>
      <c r="O76">
        <v>32.38805</v>
      </c>
      <c r="P76">
        <v>-11.48438</v>
      </c>
      <c r="Q76">
        <v>-15.628539999999999</v>
      </c>
      <c r="R76">
        <v>245.95359999999999</v>
      </c>
      <c r="S76">
        <v>249.75720000000001</v>
      </c>
      <c r="T76">
        <v>25</v>
      </c>
      <c r="U76">
        <v>5.1228040000000002E-2</v>
      </c>
      <c r="V76">
        <v>-1.0557840000000001E-2</v>
      </c>
      <c r="W76">
        <v>-2.948226E-2</v>
      </c>
      <c r="X76">
        <v>3.0856840000000001</v>
      </c>
      <c r="Y76">
        <v>-1.154616E-2</v>
      </c>
      <c r="Z76">
        <v>4.407374E-2</v>
      </c>
      <c r="AA76">
        <v>4.6050050000000002E-2</v>
      </c>
      <c r="AB76">
        <v>3.4766100000000001E-2</v>
      </c>
      <c r="AC76">
        <v>-1.3924E-3</v>
      </c>
      <c r="AD76">
        <v>3.9015769999999998E-2</v>
      </c>
      <c r="AE76">
        <v>2.209743E-4</v>
      </c>
      <c r="AF76">
        <v>0.1116027</v>
      </c>
    </row>
    <row r="77" spans="1:32" x14ac:dyDescent="0.25">
      <c r="A77" s="2">
        <v>41831.74775534722</v>
      </c>
      <c r="B77">
        <v>2776</v>
      </c>
      <c r="C77">
        <v>277.60000000000002</v>
      </c>
      <c r="D77">
        <v>23.958320000000001</v>
      </c>
      <c r="E77">
        <v>121.569</v>
      </c>
      <c r="F77">
        <v>49</v>
      </c>
      <c r="G77">
        <v>14.561579999999999</v>
      </c>
      <c r="H77">
        <v>232.73439999999999</v>
      </c>
      <c r="I77">
        <v>3</v>
      </c>
      <c r="J77">
        <v>5</v>
      </c>
      <c r="K77">
        <v>1405072605</v>
      </c>
      <c r="L77">
        <v>-3.9550780000000001E-2</v>
      </c>
      <c r="M77">
        <v>2.624512E-2</v>
      </c>
      <c r="N77">
        <v>-0.86648559999999997</v>
      </c>
      <c r="O77">
        <v>31.74117</v>
      </c>
      <c r="P77">
        <v>-12.56718</v>
      </c>
      <c r="Q77">
        <v>-15.402620000000001</v>
      </c>
      <c r="R77">
        <v>245.95359999999999</v>
      </c>
      <c r="S77">
        <v>249.75720000000001</v>
      </c>
      <c r="T77">
        <v>25</v>
      </c>
      <c r="U77">
        <v>4.056767E-2</v>
      </c>
      <c r="V77">
        <v>1.8023480000000001E-2</v>
      </c>
      <c r="W77">
        <v>-3.4525220000000002E-2</v>
      </c>
      <c r="X77">
        <v>3.085331</v>
      </c>
      <c r="Y77">
        <v>-1.163233E-2</v>
      </c>
      <c r="Z77">
        <v>4.4275700000000001E-2</v>
      </c>
      <c r="AA77">
        <v>4.8500099999999997E-2</v>
      </c>
      <c r="AB77">
        <v>4.9512990000000002E-3</v>
      </c>
      <c r="AC77">
        <v>-1.257874E-3</v>
      </c>
      <c r="AD77">
        <v>5.1858090000000003E-2</v>
      </c>
      <c r="AE77">
        <v>-1.7216430000000001E-2</v>
      </c>
      <c r="AF77">
        <v>-3.2601219999999998E-3</v>
      </c>
    </row>
    <row r="78" spans="1:32" x14ac:dyDescent="0.25">
      <c r="A78" s="2">
        <v>41831.747756516204</v>
      </c>
      <c r="B78">
        <v>2777</v>
      </c>
      <c r="C78">
        <v>277.7</v>
      </c>
      <c r="D78">
        <v>23.958320000000001</v>
      </c>
      <c r="E78">
        <v>121.569</v>
      </c>
      <c r="F78">
        <v>49</v>
      </c>
      <c r="G78">
        <v>14.561579999999999</v>
      </c>
      <c r="H78">
        <v>232.73439999999999</v>
      </c>
      <c r="I78">
        <v>3</v>
      </c>
      <c r="J78">
        <v>5</v>
      </c>
      <c r="K78">
        <v>1405072605</v>
      </c>
      <c r="L78">
        <v>-0.1011658</v>
      </c>
      <c r="M78">
        <v>9.4604489999999992E-3</v>
      </c>
      <c r="N78">
        <v>-1.013809</v>
      </c>
      <c r="O78">
        <v>32.118519999999997</v>
      </c>
      <c r="P78">
        <v>-12.51305</v>
      </c>
      <c r="Q78">
        <v>-14.78131</v>
      </c>
      <c r="R78">
        <v>245.95359999999999</v>
      </c>
      <c r="S78">
        <v>249.75720000000001</v>
      </c>
      <c r="T78">
        <v>25</v>
      </c>
      <c r="U78">
        <v>-5.7470750000000001E-2</v>
      </c>
      <c r="V78">
        <v>1.4069480000000001E-2</v>
      </c>
      <c r="W78">
        <v>-3.8052040000000002E-2</v>
      </c>
      <c r="X78">
        <v>3.0846650000000002</v>
      </c>
      <c r="Y78">
        <v>-1.032396E-2</v>
      </c>
      <c r="Z78">
        <v>4.0867689999999998E-2</v>
      </c>
      <c r="AA78">
        <v>-5.8847160000000003E-2</v>
      </c>
      <c r="AB78">
        <v>-2.5276670000000001E-2</v>
      </c>
      <c r="AC78">
        <v>-9.6162330000000001E-3</v>
      </c>
      <c r="AD78">
        <v>6.762717E-2</v>
      </c>
      <c r="AE78">
        <v>2.7810049999999999E-2</v>
      </c>
      <c r="AF78">
        <v>2.7126919999999999E-2</v>
      </c>
    </row>
    <row r="79" spans="1:32" x14ac:dyDescent="0.25">
      <c r="A79" s="2">
        <v>41831.747757835648</v>
      </c>
      <c r="B79">
        <v>2778</v>
      </c>
      <c r="C79">
        <v>277.8</v>
      </c>
      <c r="D79">
        <v>23.958320000000001</v>
      </c>
      <c r="E79">
        <v>121.569</v>
      </c>
      <c r="F79">
        <v>49</v>
      </c>
      <c r="G79">
        <v>14.561579999999999</v>
      </c>
      <c r="H79">
        <v>232.73439999999999</v>
      </c>
      <c r="I79">
        <v>3</v>
      </c>
      <c r="J79">
        <v>5</v>
      </c>
      <c r="K79">
        <v>1405072605</v>
      </c>
      <c r="L79">
        <v>2.7999880000000001E-2</v>
      </c>
      <c r="M79">
        <v>3.2348630000000003E-2</v>
      </c>
      <c r="N79">
        <v>-0.92687989999999998</v>
      </c>
      <c r="O79">
        <v>31.795079999999999</v>
      </c>
      <c r="P79">
        <v>-12.51305</v>
      </c>
      <c r="Q79">
        <v>-14.21646</v>
      </c>
      <c r="R79">
        <v>245.95359999999999</v>
      </c>
      <c r="S79">
        <v>249.75720000000001</v>
      </c>
      <c r="T79">
        <v>25</v>
      </c>
      <c r="U79">
        <v>5.472689E-2</v>
      </c>
      <c r="V79">
        <v>9.7309240000000002E-3</v>
      </c>
      <c r="W79">
        <v>-3.0718760000000001E-2</v>
      </c>
      <c r="X79">
        <v>3.0838700000000001</v>
      </c>
      <c r="Y79">
        <v>-1.145204E-2</v>
      </c>
      <c r="Z79">
        <v>3.574604E-2</v>
      </c>
      <c r="AA79">
        <v>5.8007490000000002E-2</v>
      </c>
      <c r="AB79">
        <v>-1.409497E-2</v>
      </c>
      <c r="AC79">
        <v>-2.2849860000000001E-3</v>
      </c>
      <c r="AD79">
        <v>-1.4129259999999999E-2</v>
      </c>
      <c r="AE79">
        <v>9.7963770000000006E-2</v>
      </c>
      <c r="AF79">
        <v>-0.2117639</v>
      </c>
    </row>
    <row r="80" spans="1:32" x14ac:dyDescent="0.25">
      <c r="A80" s="2">
        <v>41831.747758831021</v>
      </c>
      <c r="B80">
        <v>2779</v>
      </c>
      <c r="C80">
        <v>277.89999999999998</v>
      </c>
      <c r="D80">
        <v>23.958320000000001</v>
      </c>
      <c r="E80">
        <v>121.569</v>
      </c>
      <c r="F80">
        <v>49</v>
      </c>
      <c r="G80">
        <v>14.561579999999999</v>
      </c>
      <c r="H80">
        <v>232.73439999999999</v>
      </c>
      <c r="I80">
        <v>3</v>
      </c>
      <c r="J80">
        <v>5</v>
      </c>
      <c r="K80">
        <v>1405072605</v>
      </c>
      <c r="L80">
        <v>2.972412E-2</v>
      </c>
      <c r="M80">
        <v>-5.2032470000000003E-3</v>
      </c>
      <c r="N80">
        <v>-1.235077</v>
      </c>
      <c r="O80">
        <v>31.148199999999999</v>
      </c>
      <c r="P80">
        <v>-13.05444</v>
      </c>
      <c r="Q80">
        <v>-15.685029999999999</v>
      </c>
      <c r="R80">
        <v>245.95359999999999</v>
      </c>
      <c r="S80">
        <v>249.75720000000001</v>
      </c>
      <c r="T80">
        <v>25</v>
      </c>
      <c r="U80">
        <v>2.8783179999999998E-2</v>
      </c>
      <c r="V80">
        <v>-1.3028980000000001E-2</v>
      </c>
      <c r="W80">
        <v>-2.9732600000000001E-2</v>
      </c>
      <c r="X80">
        <v>3.083539</v>
      </c>
      <c r="Y80">
        <v>-1.2585580000000001E-2</v>
      </c>
      <c r="Z80">
        <v>3.6921669999999997E-2</v>
      </c>
      <c r="AA80">
        <v>8.9956159999999993E-2</v>
      </c>
      <c r="AB80">
        <v>-4.4970690000000001E-2</v>
      </c>
      <c r="AC80">
        <v>6.0340139999999997E-4</v>
      </c>
      <c r="AD80">
        <v>-2.3937610000000002E-2</v>
      </c>
      <c r="AE80">
        <v>2.6186350000000001E-2</v>
      </c>
      <c r="AF80">
        <v>-0.1139198</v>
      </c>
    </row>
    <row r="81" spans="1:32" x14ac:dyDescent="0.25">
      <c r="A81" s="2">
        <v>41831.747759976854</v>
      </c>
      <c r="B81">
        <v>2780</v>
      </c>
      <c r="C81">
        <v>278</v>
      </c>
      <c r="D81">
        <v>23.958320000000001</v>
      </c>
      <c r="E81">
        <v>121.569</v>
      </c>
      <c r="F81">
        <v>49</v>
      </c>
      <c r="G81">
        <v>14.561579999999999</v>
      </c>
      <c r="H81">
        <v>232.73439999999999</v>
      </c>
      <c r="I81">
        <v>3</v>
      </c>
      <c r="J81">
        <v>5</v>
      </c>
      <c r="K81">
        <v>1405072605</v>
      </c>
      <c r="L81">
        <v>-2.793884E-2</v>
      </c>
      <c r="M81">
        <v>-7.4081419999999995E-2</v>
      </c>
      <c r="N81">
        <v>-0.89297490000000002</v>
      </c>
      <c r="O81">
        <v>30.501329999999999</v>
      </c>
      <c r="P81">
        <v>-13.59587</v>
      </c>
      <c r="Q81">
        <v>-14.894259999999999</v>
      </c>
      <c r="R81">
        <v>245.95359999999999</v>
      </c>
      <c r="S81">
        <v>249.75720000000001</v>
      </c>
      <c r="T81">
        <v>25</v>
      </c>
      <c r="U81">
        <v>-1.6344089999999999E-2</v>
      </c>
      <c r="V81">
        <v>4.047419E-2</v>
      </c>
      <c r="W81">
        <v>-2.5626800000000002E-2</v>
      </c>
      <c r="X81">
        <v>3.0833029999999999</v>
      </c>
      <c r="Y81">
        <v>-1.20194E-2</v>
      </c>
      <c r="Z81">
        <v>4.295761E-2</v>
      </c>
      <c r="AA81">
        <v>5.4304100000000001E-2</v>
      </c>
      <c r="AB81">
        <v>4.3161249999999998E-2</v>
      </c>
      <c r="AC81">
        <v>-4.9414970000000004E-3</v>
      </c>
      <c r="AD81">
        <v>-8.815067E-2</v>
      </c>
      <c r="AE81">
        <v>-9.0508969999999994E-2</v>
      </c>
      <c r="AF81">
        <v>-0.21203900000000001</v>
      </c>
    </row>
    <row r="82" spans="1:32" x14ac:dyDescent="0.25">
      <c r="A82" s="2">
        <v>41831.747761319442</v>
      </c>
      <c r="B82">
        <v>2781</v>
      </c>
      <c r="C82">
        <v>278.10000000000002</v>
      </c>
      <c r="D82">
        <v>23.95824</v>
      </c>
      <c r="E82">
        <v>121.5689</v>
      </c>
      <c r="F82">
        <v>49</v>
      </c>
      <c r="G82">
        <v>14.85107</v>
      </c>
      <c r="H82">
        <v>232.55199999999999</v>
      </c>
      <c r="I82">
        <v>3</v>
      </c>
      <c r="J82">
        <v>5</v>
      </c>
      <c r="K82">
        <v>1405072606</v>
      </c>
      <c r="L82">
        <v>9.6740720000000006E-3</v>
      </c>
      <c r="M82">
        <v>-3.065491E-2</v>
      </c>
      <c r="N82">
        <v>-1.137634</v>
      </c>
      <c r="O82">
        <v>30.501329999999999</v>
      </c>
      <c r="P82">
        <v>-12.94617</v>
      </c>
      <c r="Q82">
        <v>-15.346159999999999</v>
      </c>
      <c r="R82">
        <v>245.95359999999999</v>
      </c>
      <c r="S82">
        <v>249.75720000000001</v>
      </c>
      <c r="T82">
        <v>25</v>
      </c>
      <c r="U82">
        <v>-2.9385049999999999E-2</v>
      </c>
      <c r="V82">
        <v>3.923422E-2</v>
      </c>
      <c r="W82">
        <v>-2.21599E-2</v>
      </c>
      <c r="X82">
        <v>3.0832299999999999</v>
      </c>
      <c r="Y82">
        <v>-6.0645849999999999E-3</v>
      </c>
      <c r="Z82">
        <v>4.2861530000000002E-2</v>
      </c>
      <c r="AA82">
        <v>4.7033600000000002E-2</v>
      </c>
      <c r="AB82">
        <v>8.2496449999999999E-2</v>
      </c>
      <c r="AC82">
        <v>-3.4879859999999998E-4</v>
      </c>
      <c r="AD82">
        <v>7.7821059999999997E-2</v>
      </c>
      <c r="AE82">
        <v>-3.7168680000000003E-2</v>
      </c>
      <c r="AF82">
        <v>5.8007910000000003E-2</v>
      </c>
    </row>
    <row r="83" spans="1:32" x14ac:dyDescent="0.25">
      <c r="A83" s="2"/>
    </row>
    <row r="84" spans="1:32" x14ac:dyDescent="0.25">
      <c r="A84" s="2"/>
    </row>
    <row r="85" spans="1:32" x14ac:dyDescent="0.25">
      <c r="A85" s="2"/>
    </row>
    <row r="86" spans="1:32" x14ac:dyDescent="0.25">
      <c r="A86" s="2"/>
    </row>
    <row r="87" spans="1:32" x14ac:dyDescent="0.25">
      <c r="A87" s="2"/>
    </row>
    <row r="88" spans="1:32" x14ac:dyDescent="0.25">
      <c r="A88" s="2"/>
    </row>
    <row r="89" spans="1:32" x14ac:dyDescent="0.25">
      <c r="A89" s="2"/>
    </row>
    <row r="90" spans="1:32" x14ac:dyDescent="0.25">
      <c r="A90" s="2"/>
    </row>
    <row r="91" spans="1:32" x14ac:dyDescent="0.25">
      <c r="A91" s="2"/>
    </row>
    <row r="92" spans="1:32" x14ac:dyDescent="0.25">
      <c r="A92" s="2"/>
    </row>
    <row r="93" spans="1:32" x14ac:dyDescent="0.25">
      <c r="A93" s="2"/>
    </row>
    <row r="94" spans="1:32" x14ac:dyDescent="0.25">
      <c r="A94" s="2"/>
    </row>
    <row r="95" spans="1:32" x14ac:dyDescent="0.25">
      <c r="A95" s="2"/>
    </row>
    <row r="96" spans="1:32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1"/>
  <sheetViews>
    <sheetView workbookViewId="0">
      <selection activeCell="A83" sqref="A83:XFD112"/>
    </sheetView>
  </sheetViews>
  <sheetFormatPr defaultRowHeight="16.5" x14ac:dyDescent="0.25"/>
  <sheetData>
    <row r="1" spans="1:32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81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</row>
    <row r="2" spans="1:32" x14ac:dyDescent="0.25">
      <c r="A2" s="2">
        <v>3.3496527777777778E-2</v>
      </c>
      <c r="B2">
        <v>873</v>
      </c>
      <c r="C2">
        <v>87.3</v>
      </c>
      <c r="D2">
        <v>23.958939999999998</v>
      </c>
      <c r="E2">
        <v>121.5697</v>
      </c>
      <c r="F2">
        <v>44</v>
      </c>
      <c r="G2">
        <v>8.0105339999999998</v>
      </c>
      <c r="H2">
        <v>211.9922</v>
      </c>
      <c r="I2">
        <v>6</v>
      </c>
      <c r="J2">
        <v>10</v>
      </c>
      <c r="K2">
        <v>1405248493</v>
      </c>
      <c r="L2">
        <v>-0.1238556</v>
      </c>
      <c r="M2">
        <v>6.7596439999999994E-2</v>
      </c>
      <c r="N2">
        <v>-1.1151120000000001</v>
      </c>
      <c r="O2">
        <v>31.406690000000001</v>
      </c>
      <c r="P2">
        <v>-2.951492</v>
      </c>
      <c r="Q2">
        <v>-3.4602050000000002</v>
      </c>
      <c r="R2">
        <v>256.58679999999998</v>
      </c>
      <c r="S2">
        <v>260.44240000000002</v>
      </c>
      <c r="T2">
        <v>25</v>
      </c>
      <c r="U2">
        <v>0.1001175</v>
      </c>
      <c r="V2">
        <v>6.3026369999999998E-3</v>
      </c>
      <c r="W2">
        <v>-6.7519930000000006E-2</v>
      </c>
      <c r="X2">
        <v>-0.2723778</v>
      </c>
      <c r="Y2">
        <v>-3.7044849999999997E-2</v>
      </c>
      <c r="Z2">
        <v>3.7792100000000002E-2</v>
      </c>
      <c r="AA2">
        <v>-5.0709410000000003E-2</v>
      </c>
      <c r="AB2">
        <v>-4.3611329999999997E-2</v>
      </c>
      <c r="AC2">
        <v>-4.6093490000000001E-2</v>
      </c>
      <c r="AD2">
        <v>4.8499800000000003E-2</v>
      </c>
      <c r="AE2">
        <v>-0.12556220000000001</v>
      </c>
      <c r="AF2">
        <v>0.34798089999999998</v>
      </c>
    </row>
    <row r="3" spans="1:32" x14ac:dyDescent="0.25">
      <c r="A3" s="2">
        <v>3.3497685185185186E-2</v>
      </c>
      <c r="B3">
        <v>874</v>
      </c>
      <c r="C3">
        <v>87.4</v>
      </c>
      <c r="D3">
        <v>23.958939999999998</v>
      </c>
      <c r="E3">
        <v>121.5697</v>
      </c>
      <c r="F3">
        <v>44</v>
      </c>
      <c r="G3">
        <v>8.0105339999999998</v>
      </c>
      <c r="H3">
        <v>211.9922</v>
      </c>
      <c r="I3">
        <v>6</v>
      </c>
      <c r="J3">
        <v>10</v>
      </c>
      <c r="K3">
        <v>1405248493</v>
      </c>
      <c r="L3">
        <v>-0.1196899</v>
      </c>
      <c r="M3">
        <v>-0.18353269999999999</v>
      </c>
      <c r="N3">
        <v>-1.2002870000000001</v>
      </c>
      <c r="O3">
        <v>31.83794</v>
      </c>
      <c r="P3">
        <v>-3.2763439999999999</v>
      </c>
      <c r="Q3">
        <v>-5.606598</v>
      </c>
      <c r="R3">
        <v>256.58679999999998</v>
      </c>
      <c r="S3">
        <v>260.44240000000002</v>
      </c>
      <c r="T3">
        <v>25</v>
      </c>
      <c r="U3">
        <v>-0.22468689999999999</v>
      </c>
      <c r="V3">
        <v>-6.8126330000000002E-3</v>
      </c>
      <c r="W3">
        <v>1.1882759999999999E-2</v>
      </c>
      <c r="X3">
        <v>-0.27619320000000003</v>
      </c>
      <c r="Y3">
        <v>-4.1823020000000002E-2</v>
      </c>
      <c r="Z3">
        <v>4.9031369999999998E-2</v>
      </c>
      <c r="AA3">
        <v>0.1907596</v>
      </c>
      <c r="AB3">
        <v>-5.5833439999999998E-2</v>
      </c>
      <c r="AC3">
        <v>-7.0964449999999998E-2</v>
      </c>
      <c r="AD3">
        <v>-2.060209E-2</v>
      </c>
      <c r="AE3">
        <v>-0.38252209999999998</v>
      </c>
      <c r="AF3">
        <v>-0.1929932</v>
      </c>
    </row>
    <row r="4" spans="1:32" x14ac:dyDescent="0.25">
      <c r="A4" s="2">
        <v>3.3498842592592594E-2</v>
      </c>
      <c r="B4">
        <v>875</v>
      </c>
      <c r="C4">
        <v>87.5</v>
      </c>
      <c r="D4">
        <v>23.958939999999998</v>
      </c>
      <c r="E4">
        <v>121.5697</v>
      </c>
      <c r="F4">
        <v>44</v>
      </c>
      <c r="G4">
        <v>8.0105339999999998</v>
      </c>
      <c r="H4">
        <v>211.9922</v>
      </c>
      <c r="I4">
        <v>6</v>
      </c>
      <c r="J4">
        <v>10</v>
      </c>
      <c r="K4">
        <v>1405248493</v>
      </c>
      <c r="L4">
        <v>0.1181183</v>
      </c>
      <c r="M4">
        <v>-0.32052609999999998</v>
      </c>
      <c r="N4">
        <v>-1.281342</v>
      </c>
      <c r="O4">
        <v>31.83794</v>
      </c>
      <c r="P4">
        <v>-8.0407100000000007</v>
      </c>
      <c r="Q4">
        <v>-5.0417480000000001</v>
      </c>
      <c r="R4">
        <v>256.58679999999998</v>
      </c>
      <c r="S4">
        <v>260.44240000000002</v>
      </c>
      <c r="T4">
        <v>25</v>
      </c>
      <c r="U4">
        <v>1.8422419999999998E-2</v>
      </c>
      <c r="V4">
        <v>-2.3491739999999999E-3</v>
      </c>
      <c r="W4">
        <v>-5.3979079999999999E-2</v>
      </c>
      <c r="X4">
        <v>-0.2787868</v>
      </c>
      <c r="Y4">
        <v>-4.4100680000000003E-2</v>
      </c>
      <c r="Z4">
        <v>5.5871459999999998E-2</v>
      </c>
      <c r="AA4">
        <v>0.14522450000000001</v>
      </c>
      <c r="AB4">
        <v>-2.4969970000000001E-2</v>
      </c>
      <c r="AC4">
        <v>-2.944517E-2</v>
      </c>
      <c r="AD4">
        <v>-3.6487779999999997E-2</v>
      </c>
      <c r="AE4">
        <v>6.6523540000000006E-2</v>
      </c>
      <c r="AF4">
        <v>0.1704272</v>
      </c>
    </row>
    <row r="5" spans="1:32" x14ac:dyDescent="0.25">
      <c r="A5" s="2">
        <v>3.3500000000000002E-2</v>
      </c>
      <c r="B5">
        <v>876</v>
      </c>
      <c r="C5">
        <v>87.6</v>
      </c>
      <c r="D5">
        <v>23.958880000000001</v>
      </c>
      <c r="E5">
        <v>121.56959999999999</v>
      </c>
      <c r="F5">
        <v>44</v>
      </c>
      <c r="G5">
        <v>7.4767409999999996</v>
      </c>
      <c r="H5">
        <v>211.9922</v>
      </c>
      <c r="I5">
        <v>6</v>
      </c>
      <c r="J5">
        <v>10</v>
      </c>
      <c r="K5">
        <v>1405248494</v>
      </c>
      <c r="L5">
        <v>-0.19232179999999999</v>
      </c>
      <c r="M5">
        <v>-0.23895259999999999</v>
      </c>
      <c r="N5">
        <v>-0.53932190000000002</v>
      </c>
      <c r="O5">
        <v>32.215290000000003</v>
      </c>
      <c r="P5">
        <v>-7.9865719999999998</v>
      </c>
      <c r="Q5">
        <v>-3.6296390000000001</v>
      </c>
      <c r="R5">
        <v>256.58679999999998</v>
      </c>
      <c r="S5">
        <v>260.44240000000002</v>
      </c>
      <c r="T5">
        <v>25</v>
      </c>
      <c r="U5">
        <v>0.17732980000000001</v>
      </c>
      <c r="V5">
        <v>5.3857109999999996E-3</v>
      </c>
      <c r="W5">
        <v>-9.7940940000000004E-2</v>
      </c>
      <c r="X5">
        <v>-0.28040929999999997</v>
      </c>
      <c r="Y5">
        <v>-4.5220000000000003E-2</v>
      </c>
      <c r="Z5">
        <v>6.2415560000000002E-2</v>
      </c>
      <c r="AA5">
        <v>-0.16229099999999999</v>
      </c>
      <c r="AB5">
        <v>4.5423039999999998E-2</v>
      </c>
      <c r="AC5">
        <v>-2.8430130000000001E-2</v>
      </c>
      <c r="AD5">
        <v>-0.116413</v>
      </c>
      <c r="AE5">
        <v>-0.25848680000000002</v>
      </c>
      <c r="AF5">
        <v>0.22153510000000001</v>
      </c>
    </row>
    <row r="6" spans="1:32" x14ac:dyDescent="0.25">
      <c r="A6" s="2">
        <v>3.350115740740741E-2</v>
      </c>
      <c r="B6">
        <v>877</v>
      </c>
      <c r="C6">
        <v>87.7</v>
      </c>
      <c r="D6">
        <v>23.958880000000001</v>
      </c>
      <c r="E6">
        <v>121.56959999999999</v>
      </c>
      <c r="F6">
        <v>44</v>
      </c>
      <c r="G6">
        <v>7.4767409999999996</v>
      </c>
      <c r="H6">
        <v>211.9922</v>
      </c>
      <c r="I6">
        <v>6</v>
      </c>
      <c r="J6">
        <v>10</v>
      </c>
      <c r="K6">
        <v>1405248494</v>
      </c>
      <c r="L6">
        <v>-0.1422119</v>
      </c>
      <c r="M6">
        <v>-0.16918949999999999</v>
      </c>
      <c r="N6">
        <v>-1.094376</v>
      </c>
      <c r="O6">
        <v>31.676220000000001</v>
      </c>
      <c r="P6">
        <v>-8.0948259999999994</v>
      </c>
      <c r="Q6">
        <v>-3.516724</v>
      </c>
      <c r="R6">
        <v>256.58679999999998</v>
      </c>
      <c r="S6">
        <v>260.44240000000002</v>
      </c>
      <c r="T6">
        <v>25</v>
      </c>
      <c r="U6">
        <v>-0.1364457</v>
      </c>
      <c r="V6">
        <v>4.4765069999999997E-2</v>
      </c>
      <c r="W6">
        <v>-6.1957909999999998E-2</v>
      </c>
      <c r="X6">
        <v>-0.28521590000000002</v>
      </c>
      <c r="Y6">
        <v>-4.1255109999999998E-2</v>
      </c>
      <c r="Z6">
        <v>6.1991209999999998E-2</v>
      </c>
      <c r="AA6">
        <v>-3.7801880000000003E-2</v>
      </c>
      <c r="AB6">
        <v>3.6337750000000002E-2</v>
      </c>
      <c r="AC6">
        <v>-5.707156E-2</v>
      </c>
      <c r="AD6">
        <v>-0.10542700000000001</v>
      </c>
      <c r="AE6">
        <v>-0.18231120000000001</v>
      </c>
      <c r="AF6">
        <v>-0.24999299999999999</v>
      </c>
    </row>
    <row r="7" spans="1:32" x14ac:dyDescent="0.25">
      <c r="A7" s="2">
        <v>3.3502314814814811E-2</v>
      </c>
      <c r="B7">
        <v>878</v>
      </c>
      <c r="C7">
        <v>87.8</v>
      </c>
      <c r="D7">
        <v>23.958880000000001</v>
      </c>
      <c r="E7">
        <v>121.56959999999999</v>
      </c>
      <c r="F7">
        <v>44</v>
      </c>
      <c r="G7">
        <v>7.4767409999999996</v>
      </c>
      <c r="H7">
        <v>211.9922</v>
      </c>
      <c r="I7">
        <v>6</v>
      </c>
      <c r="J7">
        <v>10</v>
      </c>
      <c r="K7">
        <v>1405248494</v>
      </c>
      <c r="L7">
        <v>-1.9973749999999998E-2</v>
      </c>
      <c r="M7">
        <v>-0.23718259999999999</v>
      </c>
      <c r="N7">
        <v>-1.0303960000000001</v>
      </c>
      <c r="O7">
        <v>32.053570000000001</v>
      </c>
      <c r="P7">
        <v>-5.1170960000000001</v>
      </c>
      <c r="Q7">
        <v>-3.2343139999999999</v>
      </c>
      <c r="R7">
        <v>256.58679999999998</v>
      </c>
      <c r="S7">
        <v>260.44240000000002</v>
      </c>
      <c r="T7">
        <v>25</v>
      </c>
      <c r="U7">
        <v>-0.12701970000000001</v>
      </c>
      <c r="V7">
        <v>2.333648E-2</v>
      </c>
      <c r="W7">
        <v>-5.4545799999999998E-2</v>
      </c>
      <c r="X7">
        <v>-0.2906707</v>
      </c>
      <c r="Y7">
        <v>-3.9397250000000002E-2</v>
      </c>
      <c r="Z7">
        <v>5.4735659999999998E-2</v>
      </c>
      <c r="AA7">
        <v>2.7325019999999998E-2</v>
      </c>
      <c r="AB7">
        <v>9.1688940000000003E-3</v>
      </c>
      <c r="AC7">
        <v>-6.2123699999999997E-2</v>
      </c>
      <c r="AD7">
        <v>4.9195080000000004E-3</v>
      </c>
      <c r="AE7">
        <v>0.33582099999999998</v>
      </c>
      <c r="AF7">
        <v>-0.38572580000000001</v>
      </c>
    </row>
    <row r="8" spans="1:32" x14ac:dyDescent="0.25">
      <c r="A8" s="2">
        <v>3.3503472222222219E-2</v>
      </c>
      <c r="B8">
        <v>879</v>
      </c>
      <c r="C8">
        <v>87.9</v>
      </c>
      <c r="D8">
        <v>23.958880000000001</v>
      </c>
      <c r="E8">
        <v>121.56959999999999</v>
      </c>
      <c r="F8">
        <v>44</v>
      </c>
      <c r="G8">
        <v>7.4767409999999996</v>
      </c>
      <c r="H8">
        <v>211.9922</v>
      </c>
      <c r="I8">
        <v>6</v>
      </c>
      <c r="J8">
        <v>10</v>
      </c>
      <c r="K8">
        <v>1405248494</v>
      </c>
      <c r="L8">
        <v>-0.1552887</v>
      </c>
      <c r="M8">
        <v>6.0028079999999998E-2</v>
      </c>
      <c r="N8">
        <v>-1.3156890000000001</v>
      </c>
      <c r="O8">
        <v>31.460599999999999</v>
      </c>
      <c r="P8">
        <v>-3.438736</v>
      </c>
      <c r="Q8">
        <v>-3.177826</v>
      </c>
      <c r="R8">
        <v>256.58679999999998</v>
      </c>
      <c r="S8">
        <v>260.44240000000002</v>
      </c>
      <c r="T8">
        <v>25</v>
      </c>
      <c r="U8">
        <v>-0.2200163</v>
      </c>
      <c r="V8">
        <v>2.177134E-2</v>
      </c>
      <c r="W8">
        <v>-8.3315929999999996E-2</v>
      </c>
      <c r="X8">
        <v>-0.2958924</v>
      </c>
      <c r="Y8">
        <v>-3.6855789999999999E-2</v>
      </c>
      <c r="Z8">
        <v>4.8510240000000003E-2</v>
      </c>
      <c r="AA8">
        <v>-0.1502365</v>
      </c>
      <c r="AB8">
        <v>1.923944E-2</v>
      </c>
      <c r="AC8">
        <v>-4.253067E-2</v>
      </c>
      <c r="AD8">
        <v>0.10676570000000001</v>
      </c>
      <c r="AE8">
        <v>-4.8829339999999999E-2</v>
      </c>
      <c r="AF8">
        <v>1.7157760000000001E-2</v>
      </c>
    </row>
    <row r="9" spans="1:32" x14ac:dyDescent="0.25">
      <c r="A9" s="2">
        <v>3.3504629629629627E-2</v>
      </c>
      <c r="B9">
        <v>880</v>
      </c>
      <c r="C9">
        <v>88</v>
      </c>
      <c r="D9">
        <v>23.958880000000001</v>
      </c>
      <c r="E9">
        <v>121.56959999999999</v>
      </c>
      <c r="F9">
        <v>44</v>
      </c>
      <c r="G9">
        <v>7.4767409999999996</v>
      </c>
      <c r="H9">
        <v>211.9922</v>
      </c>
      <c r="I9">
        <v>6</v>
      </c>
      <c r="J9">
        <v>10</v>
      </c>
      <c r="K9">
        <v>1405248494</v>
      </c>
      <c r="L9">
        <v>-9.0103150000000007E-2</v>
      </c>
      <c r="M9">
        <v>-5.2154539999999999E-2</v>
      </c>
      <c r="N9">
        <v>-0.93612669999999998</v>
      </c>
      <c r="O9">
        <v>31.891850000000002</v>
      </c>
      <c r="P9">
        <v>-3.438736</v>
      </c>
      <c r="Q9">
        <v>-2.5</v>
      </c>
      <c r="R9">
        <v>257.58679999999998</v>
      </c>
      <c r="S9">
        <v>261.44240000000002</v>
      </c>
      <c r="T9">
        <v>25</v>
      </c>
      <c r="U9">
        <v>0.1395217</v>
      </c>
      <c r="V9">
        <v>-2.218813E-2</v>
      </c>
      <c r="W9">
        <v>-9.225643E-2</v>
      </c>
      <c r="X9">
        <v>-0.3019271</v>
      </c>
      <c r="Y9">
        <v>-3.545102E-2</v>
      </c>
      <c r="Z9">
        <v>4.7246349999999999E-2</v>
      </c>
      <c r="AA9">
        <v>3.5618530000000002E-2</v>
      </c>
      <c r="AB9">
        <v>2.0445609999999999E-3</v>
      </c>
      <c r="AC9">
        <v>-6.2003370000000002E-2</v>
      </c>
      <c r="AD9">
        <v>-0.1100275</v>
      </c>
      <c r="AE9">
        <v>-9.0313959999999999E-2</v>
      </c>
      <c r="AF9">
        <v>-0.213505</v>
      </c>
    </row>
    <row r="10" spans="1:32" x14ac:dyDescent="0.25">
      <c r="A10" s="2">
        <v>3.3505787037037042E-2</v>
      </c>
      <c r="B10">
        <v>881</v>
      </c>
      <c r="C10">
        <v>88.1</v>
      </c>
      <c r="D10">
        <v>23.958880000000001</v>
      </c>
      <c r="E10">
        <v>121.56959999999999</v>
      </c>
      <c r="F10">
        <v>44</v>
      </c>
      <c r="G10">
        <v>7.4767409999999996</v>
      </c>
      <c r="H10">
        <v>211.9922</v>
      </c>
      <c r="I10">
        <v>6</v>
      </c>
      <c r="J10">
        <v>10</v>
      </c>
      <c r="K10">
        <v>1405248494</v>
      </c>
      <c r="L10">
        <v>-0.19265750000000001</v>
      </c>
      <c r="M10">
        <v>-0.17941280000000001</v>
      </c>
      <c r="N10">
        <v>-0.98776249999999999</v>
      </c>
      <c r="O10">
        <v>32.215290000000003</v>
      </c>
      <c r="P10">
        <v>-3.1138919999999999</v>
      </c>
      <c r="Q10">
        <v>-2.7259519999999999</v>
      </c>
      <c r="R10">
        <v>257.58679999999998</v>
      </c>
      <c r="S10">
        <v>261.44240000000002</v>
      </c>
      <c r="T10">
        <v>25</v>
      </c>
      <c r="U10">
        <v>0.38931130000000003</v>
      </c>
      <c r="V10">
        <v>-5.4648059999999998E-2</v>
      </c>
      <c r="W10">
        <v>-0.1169588</v>
      </c>
      <c r="X10">
        <v>-0.30747180000000002</v>
      </c>
      <c r="Y10">
        <v>-3.9309589999999998E-2</v>
      </c>
      <c r="Z10">
        <v>5.0303939999999998E-2</v>
      </c>
      <c r="AA10">
        <v>-0.1002074</v>
      </c>
      <c r="AB10">
        <v>2.5353609999999999E-2</v>
      </c>
      <c r="AC10">
        <v>-7.4493019999999993E-2</v>
      </c>
      <c r="AD10">
        <v>-8.8306889999999992E-3</v>
      </c>
      <c r="AE10">
        <v>-0.2185771</v>
      </c>
      <c r="AF10">
        <v>0.1654592</v>
      </c>
    </row>
    <row r="11" spans="1:32" x14ac:dyDescent="0.25">
      <c r="A11" s="2">
        <v>3.3506944444444443E-2</v>
      </c>
      <c r="B11">
        <v>882</v>
      </c>
      <c r="C11">
        <v>88.2</v>
      </c>
      <c r="D11">
        <v>23.958880000000001</v>
      </c>
      <c r="E11">
        <v>121.56959999999999</v>
      </c>
      <c r="F11">
        <v>44</v>
      </c>
      <c r="G11">
        <v>7.4767409999999996</v>
      </c>
      <c r="H11">
        <v>211.9922</v>
      </c>
      <c r="I11">
        <v>6</v>
      </c>
      <c r="J11">
        <v>10</v>
      </c>
      <c r="K11">
        <v>1405248494</v>
      </c>
      <c r="L11">
        <v>-9.4650269999999995E-2</v>
      </c>
      <c r="M11">
        <v>6.3476560000000001E-3</v>
      </c>
      <c r="N11">
        <v>-1.2635959999999999</v>
      </c>
      <c r="O11">
        <v>31.514500000000002</v>
      </c>
      <c r="P11">
        <v>-6.5247570000000001</v>
      </c>
      <c r="Q11">
        <v>-3.6862180000000002</v>
      </c>
      <c r="R11">
        <v>257.58679999999998</v>
      </c>
      <c r="S11">
        <v>261.44240000000002</v>
      </c>
      <c r="T11">
        <v>25</v>
      </c>
      <c r="U11">
        <v>0.1644004</v>
      </c>
      <c r="V11">
        <v>-3.2829320000000002E-2</v>
      </c>
      <c r="W11">
        <v>-9.4340090000000001E-2</v>
      </c>
      <c r="X11">
        <v>-0.31339990000000001</v>
      </c>
      <c r="Y11">
        <v>-3.9153609999999998E-2</v>
      </c>
      <c r="Z11">
        <v>5.6137439999999997E-2</v>
      </c>
      <c r="AA11">
        <v>6.0897140000000004E-3</v>
      </c>
      <c r="AB11">
        <v>3.1032479999999999E-3</v>
      </c>
      <c r="AC11">
        <v>-6.3551090000000005E-2</v>
      </c>
      <c r="AD11">
        <v>-3.2847990000000001E-2</v>
      </c>
      <c r="AE11">
        <v>-3.4819170000000003E-2</v>
      </c>
      <c r="AF11">
        <v>-0.31468790000000002</v>
      </c>
    </row>
    <row r="12" spans="1:32" x14ac:dyDescent="0.25">
      <c r="A12" s="2">
        <v>3.3508101851851851E-2</v>
      </c>
      <c r="B12">
        <v>883</v>
      </c>
      <c r="C12">
        <v>88.3</v>
      </c>
      <c r="D12">
        <v>23.958880000000001</v>
      </c>
      <c r="E12">
        <v>121.56959999999999</v>
      </c>
      <c r="F12">
        <v>44</v>
      </c>
      <c r="G12">
        <v>7.4767409999999996</v>
      </c>
      <c r="H12">
        <v>211.9922</v>
      </c>
      <c r="I12">
        <v>6</v>
      </c>
      <c r="J12">
        <v>10</v>
      </c>
      <c r="K12">
        <v>1405248494</v>
      </c>
      <c r="L12">
        <v>-7.7926640000000005E-2</v>
      </c>
      <c r="M12">
        <v>-6.6268919999999995E-2</v>
      </c>
      <c r="N12">
        <v>-0.99049379999999998</v>
      </c>
      <c r="O12">
        <v>31.94576</v>
      </c>
      <c r="P12">
        <v>-6.5247570000000001</v>
      </c>
      <c r="Q12">
        <v>-3.0084230000000001</v>
      </c>
      <c r="R12">
        <v>257.58679999999998</v>
      </c>
      <c r="S12">
        <v>261.44240000000002</v>
      </c>
      <c r="T12">
        <v>25</v>
      </c>
      <c r="U12">
        <v>-1.8907380000000001E-2</v>
      </c>
      <c r="V12">
        <v>-1.2996199999999999E-4</v>
      </c>
      <c r="W12">
        <v>-9.2960039999999994E-2</v>
      </c>
      <c r="X12">
        <v>-0.32028570000000001</v>
      </c>
      <c r="Y12">
        <v>-4.0090010000000002E-2</v>
      </c>
      <c r="Z12">
        <v>5.9295769999999998E-2</v>
      </c>
      <c r="AA12">
        <v>3.4608390000000003E-2</v>
      </c>
      <c r="AB12">
        <v>-2.899442E-2</v>
      </c>
      <c r="AC12">
        <v>-6.7925230000000003E-2</v>
      </c>
      <c r="AD12">
        <v>-8.3511070000000007E-2</v>
      </c>
      <c r="AE12">
        <v>-2.1610549999999999E-2</v>
      </c>
      <c r="AF12">
        <v>-0.1645469</v>
      </c>
    </row>
    <row r="13" spans="1:32" x14ac:dyDescent="0.25">
      <c r="A13" s="2">
        <v>3.3509259259259259E-2</v>
      </c>
      <c r="B13">
        <v>884</v>
      </c>
      <c r="C13">
        <v>88.4</v>
      </c>
      <c r="D13">
        <v>23.9588</v>
      </c>
      <c r="E13">
        <v>121.56959999999999</v>
      </c>
      <c r="F13">
        <v>44</v>
      </c>
      <c r="G13">
        <v>7.4433299999999996</v>
      </c>
      <c r="H13">
        <v>210.85169999999999</v>
      </c>
      <c r="I13">
        <v>6</v>
      </c>
      <c r="J13">
        <v>10</v>
      </c>
      <c r="K13">
        <v>1405248495</v>
      </c>
      <c r="L13">
        <v>-9.0087890000000004E-2</v>
      </c>
      <c r="M13">
        <v>-6.5231319999999995E-2</v>
      </c>
      <c r="N13">
        <v>-0.95457460000000005</v>
      </c>
      <c r="O13">
        <v>32.538719999999998</v>
      </c>
      <c r="P13">
        <v>-5.8209379999999999</v>
      </c>
      <c r="Q13">
        <v>-2.726013</v>
      </c>
      <c r="R13">
        <v>258.58679999999998</v>
      </c>
      <c r="S13">
        <v>262.44240000000002</v>
      </c>
      <c r="T13">
        <v>25</v>
      </c>
      <c r="U13">
        <v>2.3591350000000001E-2</v>
      </c>
      <c r="V13">
        <v>3.6115129999999998E-3</v>
      </c>
      <c r="W13">
        <v>-9.0073970000000003E-2</v>
      </c>
      <c r="X13">
        <v>-0.32734469999999999</v>
      </c>
      <c r="Y13">
        <v>-4.4650910000000002E-2</v>
      </c>
      <c r="Z13">
        <v>6.1964680000000001E-2</v>
      </c>
      <c r="AA13">
        <v>-5.0539969999999997E-2</v>
      </c>
      <c r="AB13">
        <v>-1.9085580000000001E-3</v>
      </c>
      <c r="AC13">
        <v>-6.9004200000000002E-2</v>
      </c>
      <c r="AD13">
        <v>-8.0953129999999998E-2</v>
      </c>
      <c r="AE13">
        <v>-8.1690689999999996E-2</v>
      </c>
      <c r="AF13">
        <v>-6.1065220000000003E-2</v>
      </c>
    </row>
    <row r="14" spans="1:32" x14ac:dyDescent="0.25">
      <c r="A14" s="2">
        <v>3.3510416666666668E-2</v>
      </c>
      <c r="B14">
        <v>885</v>
      </c>
      <c r="C14">
        <v>88.5</v>
      </c>
      <c r="D14">
        <v>23.9588</v>
      </c>
      <c r="E14">
        <v>121.56959999999999</v>
      </c>
      <c r="F14">
        <v>44</v>
      </c>
      <c r="G14">
        <v>7.4433299999999996</v>
      </c>
      <c r="H14">
        <v>210.85169999999999</v>
      </c>
      <c r="I14">
        <v>6</v>
      </c>
      <c r="J14">
        <v>10</v>
      </c>
      <c r="K14">
        <v>1405248495</v>
      </c>
      <c r="L14">
        <v>-7.5988769999999997E-2</v>
      </c>
      <c r="M14">
        <v>-7.1365360000000003E-2</v>
      </c>
      <c r="N14">
        <v>-0.90061950000000002</v>
      </c>
      <c r="O14">
        <v>31.784030000000001</v>
      </c>
      <c r="P14">
        <v>-3.7636029999999998</v>
      </c>
      <c r="Q14">
        <v>-2.9519350000000002</v>
      </c>
      <c r="R14">
        <v>258.58679999999998</v>
      </c>
      <c r="S14">
        <v>262.44240000000002</v>
      </c>
      <c r="T14">
        <v>25</v>
      </c>
      <c r="U14">
        <v>1.0739200000000001E-2</v>
      </c>
      <c r="V14">
        <v>-1.4332599999999999E-2</v>
      </c>
      <c r="W14">
        <v>-9.7384879999999993E-2</v>
      </c>
      <c r="X14">
        <v>-0.33364389999999999</v>
      </c>
      <c r="Y14">
        <v>-5.84393E-2</v>
      </c>
      <c r="Z14">
        <v>6.9054660000000004E-2</v>
      </c>
      <c r="AA14">
        <v>-4.3353219999999998E-2</v>
      </c>
      <c r="AB14">
        <v>-1.26829E-2</v>
      </c>
      <c r="AC14">
        <v>-7.1286189999999999E-2</v>
      </c>
      <c r="AD14">
        <v>-6.9950050000000003E-3</v>
      </c>
      <c r="AE14">
        <v>-7.6508019999999996E-2</v>
      </c>
      <c r="AF14">
        <v>3.222613E-3</v>
      </c>
    </row>
    <row r="15" spans="1:32" x14ac:dyDescent="0.25">
      <c r="A15" s="2">
        <v>3.3511574074074076E-2</v>
      </c>
      <c r="B15">
        <v>886</v>
      </c>
      <c r="C15">
        <v>88.6</v>
      </c>
      <c r="D15">
        <v>23.9588</v>
      </c>
      <c r="E15">
        <v>121.56959999999999</v>
      </c>
      <c r="F15">
        <v>44</v>
      </c>
      <c r="G15">
        <v>7.4433299999999996</v>
      </c>
      <c r="H15">
        <v>210.85169999999999</v>
      </c>
      <c r="I15">
        <v>6</v>
      </c>
      <c r="J15">
        <v>10</v>
      </c>
      <c r="K15">
        <v>1405248495</v>
      </c>
      <c r="L15">
        <v>-0.1030731</v>
      </c>
      <c r="M15">
        <v>-3.388977E-2</v>
      </c>
      <c r="N15">
        <v>-1.0789789999999999</v>
      </c>
      <c r="O15">
        <v>32.377009999999999</v>
      </c>
      <c r="P15">
        <v>-1.4355469999999999</v>
      </c>
      <c r="Q15">
        <v>-3.234375</v>
      </c>
      <c r="R15">
        <v>259.58679999999998</v>
      </c>
      <c r="S15">
        <v>263.44240000000002</v>
      </c>
      <c r="T15">
        <v>25</v>
      </c>
      <c r="U15">
        <v>-6.0223659999999998E-2</v>
      </c>
      <c r="V15">
        <v>-1.4600510000000001E-2</v>
      </c>
      <c r="W15">
        <v>-9.3385339999999997E-2</v>
      </c>
      <c r="X15">
        <v>-0.34046419999999999</v>
      </c>
      <c r="Y15">
        <v>-6.8515110000000004E-2</v>
      </c>
      <c r="Z15">
        <v>6.8151370000000003E-2</v>
      </c>
      <c r="AA15">
        <v>2.290822E-2</v>
      </c>
      <c r="AB15">
        <v>-1.0087240000000001E-2</v>
      </c>
      <c r="AC15">
        <v>-7.7752420000000003E-2</v>
      </c>
      <c r="AD15">
        <v>-4.247621E-2</v>
      </c>
      <c r="AE15">
        <v>1.6752800000000002E-2</v>
      </c>
      <c r="AF15">
        <v>-0.1227042</v>
      </c>
    </row>
    <row r="16" spans="1:32" x14ac:dyDescent="0.25">
      <c r="A16" s="2">
        <v>3.3512731481481477E-2</v>
      </c>
      <c r="B16">
        <v>887</v>
      </c>
      <c r="C16">
        <v>88.7</v>
      </c>
      <c r="D16">
        <v>23.9588</v>
      </c>
      <c r="E16">
        <v>121.56959999999999</v>
      </c>
      <c r="F16">
        <v>44</v>
      </c>
      <c r="G16">
        <v>7.4433299999999996</v>
      </c>
      <c r="H16">
        <v>210.85169999999999</v>
      </c>
      <c r="I16">
        <v>6</v>
      </c>
      <c r="J16">
        <v>10</v>
      </c>
      <c r="K16">
        <v>1405248495</v>
      </c>
      <c r="L16">
        <v>-9.9685670000000004E-2</v>
      </c>
      <c r="M16">
        <v>-6.2103270000000002E-2</v>
      </c>
      <c r="N16">
        <v>-1.3461909999999999</v>
      </c>
      <c r="O16">
        <v>32.484819999999999</v>
      </c>
      <c r="P16">
        <v>-1.435532</v>
      </c>
      <c r="Q16">
        <v>-3.0084230000000001</v>
      </c>
      <c r="R16">
        <v>259.58679999999998</v>
      </c>
      <c r="S16">
        <v>263.44240000000002</v>
      </c>
      <c r="T16">
        <v>25</v>
      </c>
      <c r="U16">
        <v>-1.4203439999999999E-2</v>
      </c>
      <c r="V16">
        <v>2.2740730000000002E-3</v>
      </c>
      <c r="W16">
        <v>-9.171021E-2</v>
      </c>
      <c r="X16">
        <v>-0.3466804</v>
      </c>
      <c r="Y16">
        <v>-7.549749E-2</v>
      </c>
      <c r="Z16">
        <v>6.7518880000000003E-2</v>
      </c>
      <c r="AA16">
        <v>4.5397720000000003E-2</v>
      </c>
      <c r="AB16">
        <v>-1.360564E-2</v>
      </c>
      <c r="AC16">
        <v>-7.988489E-2</v>
      </c>
      <c r="AD16">
        <v>-6.5447359999999996E-2</v>
      </c>
      <c r="AE16">
        <v>4.4060599999999998E-2</v>
      </c>
      <c r="AF16">
        <v>-0.14043559999999999</v>
      </c>
    </row>
    <row r="17" spans="1:32" x14ac:dyDescent="0.25">
      <c r="A17" s="2">
        <v>3.3513888888888892E-2</v>
      </c>
      <c r="B17">
        <v>888</v>
      </c>
      <c r="C17">
        <v>88.8</v>
      </c>
      <c r="D17">
        <v>23.9588</v>
      </c>
      <c r="E17">
        <v>121.56959999999999</v>
      </c>
      <c r="F17">
        <v>44</v>
      </c>
      <c r="G17">
        <v>7.4433299999999996</v>
      </c>
      <c r="H17">
        <v>210.85169999999999</v>
      </c>
      <c r="I17">
        <v>6</v>
      </c>
      <c r="J17">
        <v>10</v>
      </c>
      <c r="K17">
        <v>1405248495</v>
      </c>
      <c r="L17">
        <v>-7.4279789999999998E-2</v>
      </c>
      <c r="M17">
        <v>1.1825560000000001E-2</v>
      </c>
      <c r="N17">
        <v>-1.0446169999999999</v>
      </c>
      <c r="O17">
        <v>32.484819999999999</v>
      </c>
      <c r="P17">
        <v>-2.9514770000000001</v>
      </c>
      <c r="Q17">
        <v>-3.0083920000000002</v>
      </c>
      <c r="R17">
        <v>260.58679999999998</v>
      </c>
      <c r="S17">
        <v>264.44240000000002</v>
      </c>
      <c r="T17">
        <v>25</v>
      </c>
      <c r="U17">
        <v>4.7412260000000003E-3</v>
      </c>
      <c r="V17" s="3">
        <v>-4.07E-5</v>
      </c>
      <c r="W17">
        <v>-9.389161E-2</v>
      </c>
      <c r="X17">
        <v>-0.3535893</v>
      </c>
      <c r="Y17">
        <v>-7.9847089999999996E-2</v>
      </c>
      <c r="Z17">
        <v>7.3405629999999999E-2</v>
      </c>
      <c r="AA17">
        <v>4.7633929999999998E-2</v>
      </c>
      <c r="AB17">
        <v>1.9812349999999999E-2</v>
      </c>
      <c r="AC17">
        <v>-7.8673030000000005E-2</v>
      </c>
      <c r="AD17">
        <v>-9.2037599999999997E-2</v>
      </c>
      <c r="AE17">
        <v>-8.8593700000000001E-3</v>
      </c>
      <c r="AF17">
        <v>-0.1813313</v>
      </c>
    </row>
    <row r="18" spans="1:32" x14ac:dyDescent="0.25">
      <c r="A18" s="2">
        <v>3.3515046296296293E-2</v>
      </c>
      <c r="B18">
        <v>889</v>
      </c>
      <c r="C18">
        <v>88.9</v>
      </c>
      <c r="D18">
        <v>23.9588</v>
      </c>
      <c r="E18">
        <v>121.56959999999999</v>
      </c>
      <c r="F18">
        <v>44</v>
      </c>
      <c r="G18">
        <v>7.4433299999999996</v>
      </c>
      <c r="H18">
        <v>210.85169999999999</v>
      </c>
      <c r="I18">
        <v>6</v>
      </c>
      <c r="J18">
        <v>10</v>
      </c>
      <c r="K18">
        <v>1405248495</v>
      </c>
      <c r="L18">
        <v>-0.1629333</v>
      </c>
      <c r="M18">
        <v>-0.18763730000000001</v>
      </c>
      <c r="N18">
        <v>-1.2058869999999999</v>
      </c>
      <c r="O18">
        <v>33.293410000000002</v>
      </c>
      <c r="P18">
        <v>-5.7126460000000003</v>
      </c>
      <c r="Q18">
        <v>-3.8556520000000001</v>
      </c>
      <c r="R18">
        <v>260.58679999999998</v>
      </c>
      <c r="S18">
        <v>264.44240000000002</v>
      </c>
      <c r="T18">
        <v>25</v>
      </c>
      <c r="U18">
        <v>-2.350613E-2</v>
      </c>
      <c r="V18">
        <v>-1.2079299999999999E-2</v>
      </c>
      <c r="W18">
        <v>-0.10019740000000001</v>
      </c>
      <c r="X18">
        <v>-0.3612089</v>
      </c>
      <c r="Y18">
        <v>-8.0978540000000002E-2</v>
      </c>
      <c r="Z18">
        <v>7.7499440000000003E-2</v>
      </c>
      <c r="AA18">
        <v>5.1713669999999996E-3</v>
      </c>
      <c r="AB18">
        <v>-1.1359859999999999E-2</v>
      </c>
      <c r="AC18">
        <v>-7.7847910000000006E-2</v>
      </c>
      <c r="AD18">
        <v>-2.848359E-2</v>
      </c>
      <c r="AE18">
        <v>-2.2919910000000002E-2</v>
      </c>
      <c r="AF18">
        <v>-0.16007730000000001</v>
      </c>
    </row>
    <row r="19" spans="1:32" x14ac:dyDescent="0.25">
      <c r="A19" s="2">
        <v>3.3516203703703708E-2</v>
      </c>
      <c r="B19">
        <v>890</v>
      </c>
      <c r="C19">
        <v>89</v>
      </c>
      <c r="D19">
        <v>23.9588</v>
      </c>
      <c r="E19">
        <v>121.56959999999999</v>
      </c>
      <c r="F19">
        <v>44</v>
      </c>
      <c r="G19">
        <v>7.4433299999999996</v>
      </c>
      <c r="H19">
        <v>210.85169999999999</v>
      </c>
      <c r="I19">
        <v>6</v>
      </c>
      <c r="J19">
        <v>10</v>
      </c>
      <c r="K19">
        <v>1405248495</v>
      </c>
      <c r="L19">
        <v>-7.2128300000000006E-2</v>
      </c>
      <c r="M19">
        <v>-8.0856319999999995E-2</v>
      </c>
      <c r="N19">
        <v>-1.1874849999999999</v>
      </c>
      <c r="O19">
        <v>33.131689999999999</v>
      </c>
      <c r="P19">
        <v>-3.2763439999999999</v>
      </c>
      <c r="Q19">
        <v>-2.895416</v>
      </c>
      <c r="R19">
        <v>260.58679999999998</v>
      </c>
      <c r="S19">
        <v>264.44240000000002</v>
      </c>
      <c r="T19">
        <v>25</v>
      </c>
      <c r="U19">
        <v>0.22093399999999999</v>
      </c>
      <c r="V19">
        <v>-1.1138139999999999E-2</v>
      </c>
      <c r="W19">
        <v>-8.4129529999999994E-2</v>
      </c>
      <c r="X19">
        <v>-0.36857590000000001</v>
      </c>
      <c r="Y19">
        <v>-8.2171320000000006E-2</v>
      </c>
      <c r="Z19">
        <v>7.9423229999999997E-2</v>
      </c>
      <c r="AA19">
        <v>-0.2186738</v>
      </c>
      <c r="AB19">
        <v>-3.2462940000000003E-2</v>
      </c>
      <c r="AC19">
        <v>-3.5792770000000002E-2</v>
      </c>
      <c r="AD19">
        <v>3.0733710000000001E-2</v>
      </c>
      <c r="AE19">
        <v>-0.25223370000000001</v>
      </c>
      <c r="AF19">
        <v>0.26870690000000003</v>
      </c>
    </row>
    <row r="20" spans="1:32" x14ac:dyDescent="0.25">
      <c r="A20" s="2">
        <v>3.3517361111111109E-2</v>
      </c>
      <c r="B20">
        <v>891</v>
      </c>
      <c r="C20">
        <v>89.1</v>
      </c>
      <c r="D20">
        <v>23.9588</v>
      </c>
      <c r="E20">
        <v>121.56959999999999</v>
      </c>
      <c r="F20">
        <v>44</v>
      </c>
      <c r="G20">
        <v>7.4433299999999996</v>
      </c>
      <c r="H20">
        <v>210.85169999999999</v>
      </c>
      <c r="I20">
        <v>6</v>
      </c>
      <c r="J20">
        <v>10</v>
      </c>
      <c r="K20">
        <v>1405248495</v>
      </c>
      <c r="L20">
        <v>-7.0617680000000002E-2</v>
      </c>
      <c r="M20">
        <v>-7.9681399999999999E-2</v>
      </c>
      <c r="N20">
        <v>-0.95513919999999997</v>
      </c>
      <c r="O20">
        <v>32.646540000000002</v>
      </c>
      <c r="P20">
        <v>-4.8464049999999999</v>
      </c>
      <c r="Q20">
        <v>-2.9519039999999999</v>
      </c>
      <c r="R20">
        <v>260.58679999999998</v>
      </c>
      <c r="S20">
        <v>264.44240000000002</v>
      </c>
      <c r="T20">
        <v>25</v>
      </c>
      <c r="U20">
        <v>-0.13110240000000001</v>
      </c>
      <c r="V20">
        <v>-3.7531130000000003E-2</v>
      </c>
      <c r="W20">
        <v>-9.0508599999999995E-2</v>
      </c>
      <c r="X20">
        <v>-0.37522349999999999</v>
      </c>
      <c r="Y20">
        <v>-8.1610840000000004E-2</v>
      </c>
      <c r="Z20">
        <v>8.2298739999999995E-2</v>
      </c>
      <c r="AA20">
        <v>0.18004529999999999</v>
      </c>
      <c r="AB20">
        <v>-1.546522E-2</v>
      </c>
      <c r="AC20">
        <v>-7.3405899999999996E-2</v>
      </c>
      <c r="AD20">
        <v>1.9171609999999999E-2</v>
      </c>
      <c r="AE20">
        <v>-7.2335150000000001E-2</v>
      </c>
      <c r="AF20">
        <v>-0.12910769999999999</v>
      </c>
    </row>
    <row r="21" spans="1:32" x14ac:dyDescent="0.25">
      <c r="A21" s="2">
        <v>3.3518518518518517E-2</v>
      </c>
      <c r="B21">
        <v>892</v>
      </c>
      <c r="C21">
        <v>89.2</v>
      </c>
      <c r="D21">
        <v>23.9588</v>
      </c>
      <c r="E21">
        <v>121.56959999999999</v>
      </c>
      <c r="F21">
        <v>44</v>
      </c>
      <c r="G21">
        <v>7.4433299999999996</v>
      </c>
      <c r="H21">
        <v>210.85169999999999</v>
      </c>
      <c r="I21">
        <v>6</v>
      </c>
      <c r="J21">
        <v>10</v>
      </c>
      <c r="K21">
        <v>1405248495</v>
      </c>
      <c r="L21">
        <v>-0.1620636</v>
      </c>
      <c r="M21">
        <v>-7.2753910000000005E-2</v>
      </c>
      <c r="N21">
        <v>-1.0386960000000001</v>
      </c>
      <c r="O21">
        <v>32.538719999999998</v>
      </c>
      <c r="P21">
        <v>-2.0310820000000001</v>
      </c>
      <c r="Q21">
        <v>-2.8389280000000001</v>
      </c>
      <c r="R21">
        <v>260.58679999999998</v>
      </c>
      <c r="S21">
        <v>264.44240000000002</v>
      </c>
      <c r="T21">
        <v>25</v>
      </c>
      <c r="U21">
        <v>5.318759E-2</v>
      </c>
      <c r="V21">
        <v>-1.4166150000000001E-2</v>
      </c>
      <c r="W21">
        <v>-8.9668629999999999E-2</v>
      </c>
      <c r="X21">
        <v>-0.38243280000000002</v>
      </c>
      <c r="Y21">
        <v>-8.4409150000000002E-2</v>
      </c>
      <c r="Z21">
        <v>8.3143670000000003E-2</v>
      </c>
      <c r="AA21">
        <v>-1.7346569999999999E-2</v>
      </c>
      <c r="AB21">
        <v>4.7708899999999999E-4</v>
      </c>
      <c r="AC21">
        <v>-7.5742169999999998E-2</v>
      </c>
      <c r="AD21">
        <v>-0.13271810000000001</v>
      </c>
      <c r="AE21">
        <v>6.321148E-2</v>
      </c>
      <c r="AF21">
        <v>-0.19825609999999999</v>
      </c>
    </row>
    <row r="22" spans="1:32" x14ac:dyDescent="0.25">
      <c r="A22" s="2">
        <v>3.3519675925925925E-2</v>
      </c>
      <c r="B22">
        <v>893</v>
      </c>
      <c r="C22">
        <v>89.3</v>
      </c>
      <c r="D22">
        <v>23.95872</v>
      </c>
      <c r="E22">
        <v>121.56959999999999</v>
      </c>
      <c r="F22">
        <v>44</v>
      </c>
      <c r="G22">
        <v>8.2772620000000003</v>
      </c>
      <c r="H22">
        <v>213.69040000000001</v>
      </c>
      <c r="I22">
        <v>6</v>
      </c>
      <c r="J22">
        <v>10</v>
      </c>
      <c r="K22">
        <v>1405248496</v>
      </c>
      <c r="L22">
        <v>-0.1203308</v>
      </c>
      <c r="M22">
        <v>-0.14457700000000001</v>
      </c>
      <c r="N22">
        <v>-1.1771240000000001</v>
      </c>
      <c r="O22">
        <v>33.239510000000003</v>
      </c>
      <c r="P22">
        <v>-0.56927490000000003</v>
      </c>
      <c r="Q22">
        <v>-2.6694640000000001</v>
      </c>
      <c r="R22">
        <v>260.58679999999998</v>
      </c>
      <c r="S22">
        <v>264.44240000000002</v>
      </c>
      <c r="T22">
        <v>25</v>
      </c>
      <c r="U22">
        <v>1.9917520000000001E-2</v>
      </c>
      <c r="V22">
        <v>3.1033020000000001E-2</v>
      </c>
      <c r="W22">
        <v>-8.6601209999999998E-2</v>
      </c>
      <c r="X22">
        <v>-0.3879862</v>
      </c>
      <c r="Y22">
        <v>-8.7541560000000004E-2</v>
      </c>
      <c r="Z22">
        <v>8.7553199999999998E-2</v>
      </c>
      <c r="AA22">
        <v>-9.198083E-2</v>
      </c>
      <c r="AB22">
        <v>6.6959110000000002E-2</v>
      </c>
      <c r="AC22">
        <v>-7.6840930000000002E-2</v>
      </c>
      <c r="AD22">
        <v>-8.4459660000000006E-2</v>
      </c>
      <c r="AE22">
        <v>1.7006810000000001E-2</v>
      </c>
      <c r="AF22">
        <v>1.5945109999999998E-2</v>
      </c>
    </row>
    <row r="23" spans="1:32" x14ac:dyDescent="0.25">
      <c r="A23" s="2">
        <v>3.352083333333334E-2</v>
      </c>
      <c r="B23">
        <v>894</v>
      </c>
      <c r="C23">
        <v>89.4</v>
      </c>
      <c r="D23">
        <v>23.95872</v>
      </c>
      <c r="E23">
        <v>121.56959999999999</v>
      </c>
      <c r="F23">
        <v>44</v>
      </c>
      <c r="G23">
        <v>8.2772620000000003</v>
      </c>
      <c r="H23">
        <v>213.69040000000001</v>
      </c>
      <c r="I23">
        <v>6</v>
      </c>
      <c r="J23">
        <v>10</v>
      </c>
      <c r="K23">
        <v>1405248496</v>
      </c>
      <c r="L23">
        <v>-0.17526249999999999</v>
      </c>
      <c r="M23">
        <v>-2.1255489999999998E-2</v>
      </c>
      <c r="N23">
        <v>-1.023636</v>
      </c>
      <c r="O23">
        <v>33.940280000000001</v>
      </c>
      <c r="P23">
        <v>-0.94827269999999997</v>
      </c>
      <c r="Q23">
        <v>-2.2740480000000001</v>
      </c>
      <c r="R23">
        <v>261.58679999999998</v>
      </c>
      <c r="S23">
        <v>265.44240000000002</v>
      </c>
      <c r="T23">
        <v>25</v>
      </c>
      <c r="U23">
        <v>4.0175120000000002E-2</v>
      </c>
      <c r="V23">
        <v>1.082841E-2</v>
      </c>
      <c r="W23">
        <v>-9.4726240000000003E-2</v>
      </c>
      <c r="X23">
        <v>-0.39648260000000002</v>
      </c>
      <c r="Y23">
        <v>-8.0919000000000005E-2</v>
      </c>
      <c r="Z23">
        <v>9.1843209999999995E-2</v>
      </c>
      <c r="AA23">
        <v>-5.2886910000000002E-2</v>
      </c>
      <c r="AB23">
        <v>9.8730569999999993E-3</v>
      </c>
      <c r="AC23">
        <v>-6.8965079999999998E-2</v>
      </c>
      <c r="AD23">
        <v>1.1306699999999999E-2</v>
      </c>
      <c r="AE23">
        <v>7.4124300000000005E-4</v>
      </c>
      <c r="AF23">
        <v>-0.1147881</v>
      </c>
    </row>
    <row r="24" spans="1:32" x14ac:dyDescent="0.25">
      <c r="A24" s="2">
        <v>3.3521990740740741E-2</v>
      </c>
      <c r="B24">
        <v>895</v>
      </c>
      <c r="C24">
        <v>89.5</v>
      </c>
      <c r="D24">
        <v>23.95872</v>
      </c>
      <c r="E24">
        <v>121.56959999999999</v>
      </c>
      <c r="F24">
        <v>44</v>
      </c>
      <c r="G24">
        <v>8.2772620000000003</v>
      </c>
      <c r="H24">
        <v>213.69040000000001</v>
      </c>
      <c r="I24">
        <v>6</v>
      </c>
      <c r="J24">
        <v>10</v>
      </c>
      <c r="K24">
        <v>1405248496</v>
      </c>
      <c r="L24">
        <v>-0.12980649999999999</v>
      </c>
      <c r="M24">
        <v>-0.14427190000000001</v>
      </c>
      <c r="N24">
        <v>-1.1187290000000001</v>
      </c>
      <c r="O24">
        <v>33.455129999999997</v>
      </c>
      <c r="P24">
        <v>-1.218979</v>
      </c>
      <c r="Q24">
        <v>-3.1213380000000002</v>
      </c>
      <c r="R24">
        <v>262.58679999999998</v>
      </c>
      <c r="S24">
        <v>266.44240000000002</v>
      </c>
      <c r="T24">
        <v>25</v>
      </c>
      <c r="U24">
        <v>-8.155105E-2</v>
      </c>
      <c r="V24">
        <v>2.4674990000000001E-2</v>
      </c>
      <c r="W24">
        <v>-9.8589960000000004E-2</v>
      </c>
      <c r="X24">
        <v>-0.40368710000000002</v>
      </c>
      <c r="Y24">
        <v>-8.1089309999999998E-2</v>
      </c>
      <c r="Z24">
        <v>9.1128539999999994E-2</v>
      </c>
      <c r="AA24">
        <v>0.172989</v>
      </c>
      <c r="AB24">
        <v>-4.1739199999999997E-2</v>
      </c>
      <c r="AC24">
        <v>-6.8579890000000004E-2</v>
      </c>
      <c r="AD24">
        <v>-5.9445100000000001E-3</v>
      </c>
      <c r="AE24">
        <v>2.2810939999999998E-2</v>
      </c>
      <c r="AF24">
        <v>-0.29674349999999999</v>
      </c>
    </row>
    <row r="25" spans="1:32" x14ac:dyDescent="0.25">
      <c r="A25" s="2">
        <v>3.3523148148148149E-2</v>
      </c>
      <c r="B25">
        <v>896</v>
      </c>
      <c r="C25">
        <v>89.6</v>
      </c>
      <c r="D25">
        <v>23.95872</v>
      </c>
      <c r="E25">
        <v>121.56959999999999</v>
      </c>
      <c r="F25">
        <v>44</v>
      </c>
      <c r="G25">
        <v>8.2772620000000003</v>
      </c>
      <c r="H25">
        <v>213.69040000000001</v>
      </c>
      <c r="I25">
        <v>6</v>
      </c>
      <c r="J25">
        <v>10</v>
      </c>
      <c r="K25">
        <v>1405248496</v>
      </c>
      <c r="L25">
        <v>-0.21446229999999999</v>
      </c>
      <c r="M25">
        <v>-2.3529049999999999E-2</v>
      </c>
      <c r="N25">
        <v>-0.94717410000000002</v>
      </c>
      <c r="O25">
        <v>33.131689999999999</v>
      </c>
      <c r="P25">
        <v>-5.7667999999999999</v>
      </c>
      <c r="Q25">
        <v>-2.7824399999999998</v>
      </c>
      <c r="R25">
        <v>263.58679999999998</v>
      </c>
      <c r="S25">
        <v>267.44240000000002</v>
      </c>
      <c r="T25">
        <v>25</v>
      </c>
      <c r="U25">
        <v>5.6536509999999998E-2</v>
      </c>
      <c r="V25">
        <v>4.0713609999999997E-2</v>
      </c>
      <c r="W25">
        <v>-8.74172E-2</v>
      </c>
      <c r="X25">
        <v>-0.40896919999999998</v>
      </c>
      <c r="Y25">
        <v>-8.1872459999999994E-2</v>
      </c>
      <c r="Z25">
        <v>8.7926069999999995E-2</v>
      </c>
      <c r="AA25">
        <v>-1.192927E-2</v>
      </c>
      <c r="AB25">
        <v>4.104969E-2</v>
      </c>
      <c r="AC25">
        <v>-4.8119549999999997E-2</v>
      </c>
      <c r="AD25">
        <v>-0.1016098</v>
      </c>
      <c r="AE25">
        <v>-4.0361000000000001E-2</v>
      </c>
      <c r="AF25">
        <v>-0.1796393</v>
      </c>
    </row>
    <row r="26" spans="1:32" x14ac:dyDescent="0.25">
      <c r="A26" s="2">
        <v>3.3524305555555557E-2</v>
      </c>
      <c r="B26">
        <v>897</v>
      </c>
      <c r="C26">
        <v>89.7</v>
      </c>
      <c r="D26">
        <v>23.95872</v>
      </c>
      <c r="E26">
        <v>121.56959999999999</v>
      </c>
      <c r="F26">
        <v>44</v>
      </c>
      <c r="G26">
        <v>8.2772620000000003</v>
      </c>
      <c r="H26">
        <v>213.69040000000001</v>
      </c>
      <c r="I26">
        <v>6</v>
      </c>
      <c r="J26">
        <v>10</v>
      </c>
      <c r="K26">
        <v>1405248496</v>
      </c>
      <c r="L26">
        <v>-4.508972E-2</v>
      </c>
      <c r="M26">
        <v>-5.026245E-2</v>
      </c>
      <c r="N26">
        <v>-1.286789</v>
      </c>
      <c r="O26">
        <v>32.430909999999997</v>
      </c>
      <c r="P26">
        <v>-3.1138919999999999</v>
      </c>
      <c r="Q26">
        <v>-2.612946</v>
      </c>
      <c r="R26">
        <v>263.58679999999998</v>
      </c>
      <c r="S26">
        <v>267.44240000000002</v>
      </c>
      <c r="T26">
        <v>25</v>
      </c>
      <c r="U26">
        <v>-2.3984430000000001E-3</v>
      </c>
      <c r="V26">
        <v>3.690396E-2</v>
      </c>
      <c r="W26">
        <v>-9.892418E-2</v>
      </c>
      <c r="X26">
        <v>-0.41534589999999999</v>
      </c>
      <c r="Y26">
        <v>-7.9123180000000001E-2</v>
      </c>
      <c r="Z26">
        <v>8.6644040000000005E-2</v>
      </c>
      <c r="AA26">
        <v>-4.4890590000000001E-2</v>
      </c>
      <c r="AB26">
        <v>4.9265429999999999E-2</v>
      </c>
      <c r="AC26">
        <v>-6.1775200000000002E-2</v>
      </c>
      <c r="AD26">
        <v>1.6366209999999999E-2</v>
      </c>
      <c r="AE26">
        <v>5.3012110000000001E-2</v>
      </c>
      <c r="AF26">
        <v>6.4192059999999995E-2</v>
      </c>
    </row>
    <row r="27" spans="1:32" x14ac:dyDescent="0.25">
      <c r="A27" s="2">
        <v>3.3525462962962958E-2</v>
      </c>
      <c r="B27">
        <v>898</v>
      </c>
      <c r="C27">
        <v>89.8</v>
      </c>
      <c r="D27">
        <v>23.95872</v>
      </c>
      <c r="E27">
        <v>121.56959999999999</v>
      </c>
      <c r="F27">
        <v>44</v>
      </c>
      <c r="G27">
        <v>8.2772620000000003</v>
      </c>
      <c r="H27">
        <v>213.69040000000001</v>
      </c>
      <c r="I27">
        <v>6</v>
      </c>
      <c r="J27">
        <v>10</v>
      </c>
      <c r="K27">
        <v>1405248496</v>
      </c>
      <c r="L27">
        <v>-2.34375E-2</v>
      </c>
      <c r="M27">
        <v>-0.12493899999999999</v>
      </c>
      <c r="N27">
        <v>-0.92184449999999996</v>
      </c>
      <c r="O27">
        <v>31.94576</v>
      </c>
      <c r="P27">
        <v>-3.1680220000000001</v>
      </c>
      <c r="Q27">
        <v>-3.3472599999999999</v>
      </c>
      <c r="R27">
        <v>263.58679999999998</v>
      </c>
      <c r="S27">
        <v>267.44240000000002</v>
      </c>
      <c r="T27">
        <v>25</v>
      </c>
      <c r="U27">
        <v>0.16323289999999999</v>
      </c>
      <c r="V27">
        <v>-1.8279940000000001E-3</v>
      </c>
      <c r="W27">
        <v>-0.1028955</v>
      </c>
      <c r="X27">
        <v>-0.42257670000000003</v>
      </c>
      <c r="Y27">
        <v>-7.8952380000000003E-2</v>
      </c>
      <c r="Z27">
        <v>9.311875E-2</v>
      </c>
      <c r="AA27">
        <v>-0.2362349</v>
      </c>
      <c r="AB27">
        <v>1.6353980000000001E-2</v>
      </c>
      <c r="AC27">
        <v>-6.3821810000000007E-2</v>
      </c>
      <c r="AD27">
        <v>-5.3185179999999999E-2</v>
      </c>
      <c r="AE27">
        <v>-0.1097593</v>
      </c>
      <c r="AF27">
        <v>-0.21074209999999999</v>
      </c>
    </row>
    <row r="28" spans="1:32" x14ac:dyDescent="0.25">
      <c r="A28" s="2">
        <v>3.3526620370370373E-2</v>
      </c>
      <c r="B28">
        <v>899</v>
      </c>
      <c r="C28">
        <v>89.9</v>
      </c>
      <c r="D28">
        <v>23.95872</v>
      </c>
      <c r="E28">
        <v>121.56959999999999</v>
      </c>
      <c r="F28">
        <v>44</v>
      </c>
      <c r="G28">
        <v>8.2772620000000003</v>
      </c>
      <c r="H28">
        <v>213.69040000000001</v>
      </c>
      <c r="I28">
        <v>6</v>
      </c>
      <c r="J28">
        <v>10</v>
      </c>
      <c r="K28">
        <v>1405248496</v>
      </c>
      <c r="L28">
        <v>-1.8035889999999999E-2</v>
      </c>
      <c r="M28">
        <v>9.7808840000000001E-3</v>
      </c>
      <c r="N28">
        <v>-0.8767395</v>
      </c>
      <c r="O28">
        <v>32.430909999999997</v>
      </c>
      <c r="P28">
        <v>-1.706223</v>
      </c>
      <c r="Q28">
        <v>-3.064819</v>
      </c>
      <c r="R28">
        <v>263.58679999999998</v>
      </c>
      <c r="S28">
        <v>267.44240000000002</v>
      </c>
      <c r="T28">
        <v>25</v>
      </c>
      <c r="U28">
        <v>0.14296059999999999</v>
      </c>
      <c r="V28">
        <v>2.8740829999999999E-3</v>
      </c>
      <c r="W28">
        <v>-8.9897660000000004E-2</v>
      </c>
      <c r="X28">
        <v>-0.42984329999999998</v>
      </c>
      <c r="Y28">
        <v>-8.0493869999999995E-2</v>
      </c>
      <c r="Z28">
        <v>8.4198229999999999E-2</v>
      </c>
      <c r="AA28">
        <v>-0.15136959999999999</v>
      </c>
      <c r="AB28">
        <v>2.3845140000000001E-2</v>
      </c>
      <c r="AC28">
        <v>-5.0818309999999998E-2</v>
      </c>
      <c r="AD28">
        <v>-0.1058978</v>
      </c>
      <c r="AE28">
        <v>-0.19255829999999999</v>
      </c>
      <c r="AF28">
        <v>-0.1031435</v>
      </c>
    </row>
    <row r="29" spans="1:32" x14ac:dyDescent="0.25">
      <c r="A29" s="2">
        <v>3.3527777777777774E-2</v>
      </c>
      <c r="B29">
        <v>900</v>
      </c>
      <c r="C29">
        <v>90</v>
      </c>
      <c r="D29">
        <v>23.95872</v>
      </c>
      <c r="E29">
        <v>121.56959999999999</v>
      </c>
      <c r="F29">
        <v>44</v>
      </c>
      <c r="G29">
        <v>8.2772620000000003</v>
      </c>
      <c r="H29">
        <v>213.69040000000001</v>
      </c>
      <c r="I29">
        <v>6</v>
      </c>
      <c r="J29">
        <v>10</v>
      </c>
      <c r="K29">
        <v>1405248496</v>
      </c>
      <c r="L29">
        <v>-0.14912410000000001</v>
      </c>
      <c r="M29">
        <v>1.7959590000000001E-2</v>
      </c>
      <c r="N29">
        <v>-0.93170169999999997</v>
      </c>
      <c r="O29">
        <v>32.161380000000001</v>
      </c>
      <c r="P29">
        <v>0.73010249999999999</v>
      </c>
      <c r="Q29">
        <v>-2.78241</v>
      </c>
      <c r="R29">
        <v>263.58679999999998</v>
      </c>
      <c r="S29">
        <v>267.44240000000002</v>
      </c>
      <c r="T29">
        <v>25</v>
      </c>
      <c r="U29">
        <v>0.1121537</v>
      </c>
      <c r="V29">
        <v>9.9157480000000003E-3</v>
      </c>
      <c r="W29">
        <v>-8.5460839999999996E-2</v>
      </c>
      <c r="X29">
        <v>-0.43654900000000002</v>
      </c>
      <c r="Y29">
        <v>-8.3586220000000003E-2</v>
      </c>
      <c r="Z29">
        <v>8.6742739999999999E-2</v>
      </c>
      <c r="AA29">
        <v>-0.12965180000000001</v>
      </c>
      <c r="AB29">
        <v>-2.260324E-2</v>
      </c>
      <c r="AC29">
        <v>-7.4490760000000003E-2</v>
      </c>
      <c r="AD29">
        <v>3.4880960000000003E-2</v>
      </c>
      <c r="AE29">
        <v>-6.9600739999999994E-2</v>
      </c>
      <c r="AF29">
        <v>-0.1333213</v>
      </c>
    </row>
    <row r="30" spans="1:32" x14ac:dyDescent="0.25">
      <c r="A30" s="2">
        <v>3.3528935185185189E-2</v>
      </c>
      <c r="B30">
        <v>901</v>
      </c>
      <c r="C30">
        <v>90.1</v>
      </c>
      <c r="D30">
        <v>23.95872</v>
      </c>
      <c r="E30">
        <v>121.56959999999999</v>
      </c>
      <c r="F30">
        <v>44</v>
      </c>
      <c r="G30">
        <v>8.2772620000000003</v>
      </c>
      <c r="H30">
        <v>213.69040000000001</v>
      </c>
      <c r="I30">
        <v>6</v>
      </c>
      <c r="J30">
        <v>10</v>
      </c>
      <c r="K30">
        <v>1405248496</v>
      </c>
      <c r="L30">
        <v>-9.5672610000000005E-3</v>
      </c>
      <c r="M30">
        <v>-0.16694639999999999</v>
      </c>
      <c r="N30">
        <v>-0.98870849999999999</v>
      </c>
      <c r="O30">
        <v>31.730129999999999</v>
      </c>
      <c r="P30">
        <v>0.73007200000000005</v>
      </c>
      <c r="Q30">
        <v>-2.6694339999999999</v>
      </c>
      <c r="R30">
        <v>263.58679999999998</v>
      </c>
      <c r="S30">
        <v>267.44240000000002</v>
      </c>
      <c r="T30">
        <v>25</v>
      </c>
      <c r="U30">
        <v>-1.7708419999999999E-2</v>
      </c>
      <c r="V30">
        <v>-4.6636480000000001E-2</v>
      </c>
      <c r="W30">
        <v>-8.3144419999999997E-2</v>
      </c>
      <c r="X30">
        <v>-0.4432121</v>
      </c>
      <c r="Y30">
        <v>-8.4425449999999999E-2</v>
      </c>
      <c r="Z30">
        <v>8.8497880000000001E-2</v>
      </c>
      <c r="AA30">
        <v>-5.5324640000000001E-2</v>
      </c>
      <c r="AB30">
        <v>-2.3505959999999999E-2</v>
      </c>
      <c r="AC30">
        <v>-6.3994129999999996E-2</v>
      </c>
      <c r="AD30">
        <v>-2.094893E-3</v>
      </c>
      <c r="AE30">
        <v>-3.7227940000000001E-2</v>
      </c>
      <c r="AF30">
        <v>-5.139121E-2</v>
      </c>
    </row>
    <row r="31" spans="1:32" x14ac:dyDescent="0.25">
      <c r="A31" s="2">
        <v>3.3530092592592591E-2</v>
      </c>
      <c r="B31">
        <v>902</v>
      </c>
      <c r="C31">
        <v>90.2</v>
      </c>
      <c r="D31">
        <v>23.95872</v>
      </c>
      <c r="E31">
        <v>121.56959999999999</v>
      </c>
      <c r="F31">
        <v>44</v>
      </c>
      <c r="G31">
        <v>8.2772620000000003</v>
      </c>
      <c r="H31">
        <v>213.69040000000001</v>
      </c>
      <c r="I31">
        <v>6</v>
      </c>
      <c r="J31">
        <v>10</v>
      </c>
      <c r="K31">
        <v>1405248496</v>
      </c>
      <c r="L31">
        <v>-0.20780940000000001</v>
      </c>
      <c r="M31">
        <v>-0.1135864</v>
      </c>
      <c r="N31">
        <v>-1.1397550000000001</v>
      </c>
      <c r="O31">
        <v>29.951229999999999</v>
      </c>
      <c r="P31">
        <v>-1.8145290000000001</v>
      </c>
      <c r="Q31">
        <v>-2.6129150000000001</v>
      </c>
      <c r="R31">
        <v>263.58679999999998</v>
      </c>
      <c r="S31">
        <v>267.44240000000002</v>
      </c>
      <c r="T31">
        <v>25</v>
      </c>
      <c r="U31">
        <v>6.0197559999999997E-2</v>
      </c>
      <c r="V31">
        <v>-1.29427E-2</v>
      </c>
      <c r="W31">
        <v>-8.3570000000000005E-2</v>
      </c>
      <c r="X31">
        <v>-0.4500094</v>
      </c>
      <c r="Y31">
        <v>-9.0024580000000007E-2</v>
      </c>
      <c r="Z31">
        <v>8.8120779999999996E-2</v>
      </c>
      <c r="AA31">
        <v>-9.560631E-2</v>
      </c>
      <c r="AB31">
        <v>-1.8898140000000001E-2</v>
      </c>
      <c r="AC31">
        <v>-5.604688E-2</v>
      </c>
      <c r="AD31">
        <v>-1.6463869999999999E-2</v>
      </c>
      <c r="AE31">
        <v>-8.0267149999999995E-2</v>
      </c>
      <c r="AF31">
        <v>1.0564509999999999E-2</v>
      </c>
    </row>
    <row r="32" spans="1:32" x14ac:dyDescent="0.25">
      <c r="A32" s="2">
        <v>3.3531249999999999E-2</v>
      </c>
      <c r="B32">
        <v>903</v>
      </c>
      <c r="C32">
        <v>90.3</v>
      </c>
      <c r="D32">
        <v>23.958670000000001</v>
      </c>
      <c r="E32">
        <v>121.5694</v>
      </c>
      <c r="F32">
        <v>45</v>
      </c>
      <c r="G32">
        <v>9.3944980000000005</v>
      </c>
      <c r="H32">
        <v>228.51560000000001</v>
      </c>
      <c r="I32">
        <v>6</v>
      </c>
      <c r="J32">
        <v>5</v>
      </c>
      <c r="K32">
        <v>1405248497</v>
      </c>
      <c r="L32">
        <v>-3.7521359999999997E-2</v>
      </c>
      <c r="M32">
        <v>-0.25285340000000001</v>
      </c>
      <c r="N32">
        <v>-1.0666960000000001</v>
      </c>
      <c r="O32">
        <v>28.064509999999999</v>
      </c>
      <c r="P32">
        <v>-0.1361694</v>
      </c>
      <c r="Q32">
        <v>-3.0083009999999999</v>
      </c>
      <c r="R32">
        <v>263.58679999999998</v>
      </c>
      <c r="S32">
        <v>267.44240000000002</v>
      </c>
      <c r="T32">
        <v>25</v>
      </c>
      <c r="U32">
        <v>2.3639279999999999E-2</v>
      </c>
      <c r="V32">
        <v>-7.1234230000000003E-3</v>
      </c>
      <c r="W32">
        <v>-9.1239360000000005E-2</v>
      </c>
      <c r="X32">
        <v>-0.45605639999999997</v>
      </c>
      <c r="Y32">
        <v>-8.6921449999999997E-2</v>
      </c>
      <c r="Z32">
        <v>7.9136399999999996E-2</v>
      </c>
      <c r="AA32">
        <v>4.2717730000000002E-2</v>
      </c>
      <c r="AB32">
        <v>-1.3585E-2</v>
      </c>
      <c r="AC32">
        <v>-6.2897270000000005E-2</v>
      </c>
      <c r="AD32">
        <v>2.7794010000000001E-2</v>
      </c>
      <c r="AE32">
        <v>4.5484490000000002E-2</v>
      </c>
      <c r="AF32">
        <v>-0.28034589999999998</v>
      </c>
    </row>
    <row r="33" spans="1:32" x14ac:dyDescent="0.25">
      <c r="A33" s="2">
        <v>3.3532407407407407E-2</v>
      </c>
      <c r="B33">
        <v>904</v>
      </c>
      <c r="C33">
        <v>90.4</v>
      </c>
      <c r="D33">
        <v>23.958670000000001</v>
      </c>
      <c r="E33">
        <v>121.5694</v>
      </c>
      <c r="F33">
        <v>45</v>
      </c>
      <c r="G33">
        <v>9.3944980000000005</v>
      </c>
      <c r="H33">
        <v>228.51560000000001</v>
      </c>
      <c r="I33">
        <v>6</v>
      </c>
      <c r="J33">
        <v>5</v>
      </c>
      <c r="K33">
        <v>1405248497</v>
      </c>
      <c r="L33">
        <v>-0.11322019999999999</v>
      </c>
      <c r="M33">
        <v>-0.1105194</v>
      </c>
      <c r="N33">
        <v>-1.06012</v>
      </c>
      <c r="O33">
        <v>27.63326</v>
      </c>
      <c r="P33">
        <v>2.570862</v>
      </c>
      <c r="Q33">
        <v>-5.0417480000000001</v>
      </c>
      <c r="R33">
        <v>263.58679999999998</v>
      </c>
      <c r="S33">
        <v>267.44240000000002</v>
      </c>
      <c r="T33">
        <v>25</v>
      </c>
      <c r="U33">
        <v>-1.5368039999999999E-2</v>
      </c>
      <c r="V33">
        <v>-8.464325E-3</v>
      </c>
      <c r="W33">
        <v>-9.0480630000000006E-2</v>
      </c>
      <c r="X33">
        <v>-0.46294560000000001</v>
      </c>
      <c r="Y33">
        <v>-9.0172749999999996E-2</v>
      </c>
      <c r="Z33">
        <v>7.9703389999999999E-2</v>
      </c>
      <c r="AA33">
        <v>-1.4974960000000001E-2</v>
      </c>
      <c r="AB33">
        <v>-2.455121E-2</v>
      </c>
      <c r="AC33">
        <v>-7.7977019999999994E-2</v>
      </c>
      <c r="AD33">
        <v>-4.3383480000000002E-2</v>
      </c>
      <c r="AE33">
        <v>-3.7660029999999997E-2</v>
      </c>
      <c r="AF33">
        <v>0.22815750000000001</v>
      </c>
    </row>
    <row r="34" spans="1:32" x14ac:dyDescent="0.25">
      <c r="A34" s="2">
        <v>3.3533564814814815E-2</v>
      </c>
      <c r="B34">
        <v>905</v>
      </c>
      <c r="C34">
        <v>90.5</v>
      </c>
      <c r="D34">
        <v>23.958670000000001</v>
      </c>
      <c r="E34">
        <v>121.5694</v>
      </c>
      <c r="F34">
        <v>45</v>
      </c>
      <c r="G34">
        <v>9.3944980000000005</v>
      </c>
      <c r="H34">
        <v>228.51560000000001</v>
      </c>
      <c r="I34">
        <v>6</v>
      </c>
      <c r="J34">
        <v>5</v>
      </c>
      <c r="K34">
        <v>1405248497</v>
      </c>
      <c r="L34">
        <v>-0.1333771</v>
      </c>
      <c r="M34">
        <v>-9.2315670000000002E-2</v>
      </c>
      <c r="N34">
        <v>-1.0810550000000001</v>
      </c>
      <c r="O34">
        <v>30.92154</v>
      </c>
      <c r="P34">
        <v>0.45936579999999999</v>
      </c>
      <c r="Q34">
        <v>-4.6463619999999999</v>
      </c>
      <c r="R34">
        <v>263.58679999999998</v>
      </c>
      <c r="S34">
        <v>267.44240000000002</v>
      </c>
      <c r="T34">
        <v>25</v>
      </c>
      <c r="U34">
        <v>5.4204120000000001E-2</v>
      </c>
      <c r="V34">
        <v>-1.5346729999999999E-2</v>
      </c>
      <c r="W34">
        <v>-7.6403960000000007E-2</v>
      </c>
      <c r="X34">
        <v>-0.46801419999999999</v>
      </c>
      <c r="Y34">
        <v>-9.7953719999999994E-2</v>
      </c>
      <c r="Z34">
        <v>7.8930910000000007E-2</v>
      </c>
      <c r="AA34">
        <v>-8.2438100000000007E-3</v>
      </c>
      <c r="AB34">
        <v>-2.21465E-2</v>
      </c>
      <c r="AC34">
        <v>-5.1406479999999997E-2</v>
      </c>
      <c r="AD34">
        <v>-7.7281500000000003E-2</v>
      </c>
      <c r="AE34">
        <v>6.1209810000000003E-2</v>
      </c>
      <c r="AF34">
        <v>-7.2543620000000003E-2</v>
      </c>
    </row>
    <row r="35" spans="1:32" x14ac:dyDescent="0.25">
      <c r="A35" s="2">
        <v>3.3534722222222223E-2</v>
      </c>
      <c r="B35">
        <v>906</v>
      </c>
      <c r="C35">
        <v>90.6</v>
      </c>
      <c r="D35">
        <v>23.958670000000001</v>
      </c>
      <c r="E35">
        <v>121.5694</v>
      </c>
      <c r="F35">
        <v>45</v>
      </c>
      <c r="G35">
        <v>9.3944980000000005</v>
      </c>
      <c r="H35">
        <v>228.51560000000001</v>
      </c>
      <c r="I35">
        <v>6</v>
      </c>
      <c r="J35">
        <v>5</v>
      </c>
      <c r="K35">
        <v>1405248497</v>
      </c>
      <c r="L35">
        <v>-9.0148930000000002E-2</v>
      </c>
      <c r="M35">
        <v>-6.3049320000000006E-2</v>
      </c>
      <c r="N35">
        <v>-1.03952</v>
      </c>
      <c r="O35">
        <v>34.85669</v>
      </c>
      <c r="P35">
        <v>0.51350399999999996</v>
      </c>
      <c r="Q35">
        <v>-2.4434809999999998</v>
      </c>
      <c r="R35">
        <v>263.58679999999998</v>
      </c>
      <c r="S35">
        <v>267.44240000000002</v>
      </c>
      <c r="T35">
        <v>25</v>
      </c>
      <c r="U35">
        <v>-6.0927530000000001E-2</v>
      </c>
      <c r="V35">
        <v>7.1295220000000006E-2</v>
      </c>
      <c r="W35">
        <v>-5.8771700000000003E-2</v>
      </c>
      <c r="X35">
        <v>-0.4720356</v>
      </c>
      <c r="Y35">
        <v>-0.1050524</v>
      </c>
      <c r="Z35">
        <v>7.9845250000000006E-2</v>
      </c>
      <c r="AA35">
        <v>8.0191940000000003E-2</v>
      </c>
      <c r="AB35">
        <v>6.4012310000000003E-2</v>
      </c>
      <c r="AC35">
        <v>-5.6712199999999997E-2</v>
      </c>
      <c r="AD35">
        <v>-1.469176E-2</v>
      </c>
      <c r="AE35">
        <v>-2.5204770000000001E-2</v>
      </c>
      <c r="AF35">
        <v>-0.42520049999999998</v>
      </c>
    </row>
    <row r="36" spans="1:32" x14ac:dyDescent="0.25">
      <c r="A36" s="2">
        <v>3.3535879629629624E-2</v>
      </c>
      <c r="B36">
        <v>907</v>
      </c>
      <c r="C36">
        <v>90.7</v>
      </c>
      <c r="D36">
        <v>23.958670000000001</v>
      </c>
      <c r="E36">
        <v>121.5694</v>
      </c>
      <c r="F36">
        <v>45</v>
      </c>
      <c r="G36">
        <v>9.3944980000000005</v>
      </c>
      <c r="H36">
        <v>228.51560000000001</v>
      </c>
      <c r="I36">
        <v>6</v>
      </c>
      <c r="J36">
        <v>5</v>
      </c>
      <c r="K36">
        <v>1405248497</v>
      </c>
      <c r="L36">
        <v>-0.13780210000000001</v>
      </c>
      <c r="M36">
        <v>-0.1437988</v>
      </c>
      <c r="N36">
        <v>-0.82600399999999996</v>
      </c>
      <c r="O36">
        <v>35.773099999999999</v>
      </c>
      <c r="P36">
        <v>3.9243619999999999</v>
      </c>
      <c r="Q36">
        <v>-3.6296390000000001</v>
      </c>
      <c r="R36">
        <v>263.58679999999998</v>
      </c>
      <c r="S36">
        <v>267.44240000000002</v>
      </c>
      <c r="T36">
        <v>25</v>
      </c>
      <c r="U36">
        <v>-0.17781630000000001</v>
      </c>
      <c r="V36">
        <v>4.3415389999999998E-2</v>
      </c>
      <c r="W36">
        <v>-6.1226339999999997E-2</v>
      </c>
      <c r="X36">
        <v>-0.47729129999999997</v>
      </c>
      <c r="Y36">
        <v>-0.10044210000000001</v>
      </c>
      <c r="Z36">
        <v>7.9048450000000006E-2</v>
      </c>
      <c r="AA36">
        <v>0.1302971</v>
      </c>
      <c r="AB36">
        <v>-7.7734079999999997E-2</v>
      </c>
      <c r="AC36">
        <v>-5.9240550000000003E-2</v>
      </c>
      <c r="AD36">
        <v>0.2173918</v>
      </c>
      <c r="AE36">
        <v>-0.18229480000000001</v>
      </c>
      <c r="AF36">
        <v>-0.32990910000000001</v>
      </c>
    </row>
    <row r="37" spans="1:32" x14ac:dyDescent="0.25">
      <c r="A37" s="2">
        <v>3.3537037037037039E-2</v>
      </c>
      <c r="B37">
        <v>908</v>
      </c>
      <c r="C37">
        <v>90.8</v>
      </c>
      <c r="D37">
        <v>23.958670000000001</v>
      </c>
      <c r="E37">
        <v>121.5694</v>
      </c>
      <c r="F37">
        <v>45</v>
      </c>
      <c r="G37">
        <v>9.3944980000000005</v>
      </c>
      <c r="H37">
        <v>228.51560000000001</v>
      </c>
      <c r="I37">
        <v>6</v>
      </c>
      <c r="J37">
        <v>5</v>
      </c>
      <c r="K37">
        <v>1405248497</v>
      </c>
      <c r="L37">
        <v>-3.0441280000000001E-2</v>
      </c>
      <c r="M37">
        <v>-0.17807010000000001</v>
      </c>
      <c r="N37">
        <v>-1.1705319999999999</v>
      </c>
      <c r="O37">
        <v>37.174660000000003</v>
      </c>
      <c r="P37">
        <v>2.3001399999999999</v>
      </c>
      <c r="Q37">
        <v>-6.2279049999999998</v>
      </c>
      <c r="R37">
        <v>265.58679999999998</v>
      </c>
      <c r="S37">
        <v>269.44240000000002</v>
      </c>
      <c r="T37">
        <v>25</v>
      </c>
      <c r="U37">
        <v>3.040238E-2</v>
      </c>
      <c r="V37">
        <v>4.5390920000000001E-2</v>
      </c>
      <c r="W37">
        <v>-7.8100130000000004E-2</v>
      </c>
      <c r="X37">
        <v>-0.4817594</v>
      </c>
      <c r="Y37">
        <v>-9.8762420000000004E-2</v>
      </c>
      <c r="Z37">
        <v>7.8349459999999996E-2</v>
      </c>
      <c r="AA37">
        <v>7.3004869999999999E-2</v>
      </c>
      <c r="AB37">
        <v>4.3756440000000001E-2</v>
      </c>
      <c r="AC37">
        <v>-4.7054209999999999E-2</v>
      </c>
      <c r="AD37">
        <v>-1.7209579999999999E-2</v>
      </c>
      <c r="AE37">
        <v>0.11301360000000001</v>
      </c>
      <c r="AF37">
        <v>6.5713069999999998E-2</v>
      </c>
    </row>
    <row r="38" spans="1:32" x14ac:dyDescent="0.25">
      <c r="A38" s="2">
        <v>3.3538194444444447E-2</v>
      </c>
      <c r="B38">
        <v>909</v>
      </c>
      <c r="C38">
        <v>90.9</v>
      </c>
      <c r="D38">
        <v>23.958670000000001</v>
      </c>
      <c r="E38">
        <v>121.5694</v>
      </c>
      <c r="F38">
        <v>45</v>
      </c>
      <c r="G38">
        <v>9.3944980000000005</v>
      </c>
      <c r="H38">
        <v>228.51560000000001</v>
      </c>
      <c r="I38">
        <v>6</v>
      </c>
      <c r="J38">
        <v>5</v>
      </c>
      <c r="K38">
        <v>1405248497</v>
      </c>
      <c r="L38">
        <v>-0.15438840000000001</v>
      </c>
      <c r="M38">
        <v>-2.5253299999999999E-2</v>
      </c>
      <c r="N38">
        <v>-0.86317440000000001</v>
      </c>
      <c r="O38">
        <v>37.821539999999999</v>
      </c>
      <c r="P38">
        <v>0.67591860000000004</v>
      </c>
      <c r="Q38">
        <v>-6.2279049999999998</v>
      </c>
      <c r="R38">
        <v>269.58679999999998</v>
      </c>
      <c r="S38">
        <v>273.44240000000002</v>
      </c>
      <c r="T38">
        <v>25</v>
      </c>
      <c r="U38">
        <v>4.2324019999999997E-2</v>
      </c>
      <c r="V38">
        <v>-2.492958E-2</v>
      </c>
      <c r="W38">
        <v>-6.9280270000000005E-2</v>
      </c>
      <c r="X38">
        <v>-0.48644120000000002</v>
      </c>
      <c r="Y38">
        <v>-9.7112980000000002E-2</v>
      </c>
      <c r="Z38">
        <v>7.9666689999999998E-2</v>
      </c>
      <c r="AA38">
        <v>-6.0775679999999999E-2</v>
      </c>
      <c r="AB38">
        <v>3.3717129999999998E-2</v>
      </c>
      <c r="AC38">
        <v>-2.688306E-2</v>
      </c>
      <c r="AD38">
        <v>7.0529830000000002E-2</v>
      </c>
      <c r="AE38">
        <v>1.3878089999999999E-2</v>
      </c>
      <c r="AF38">
        <v>3.079724E-2</v>
      </c>
    </row>
    <row r="39" spans="1:32" x14ac:dyDescent="0.25">
      <c r="A39" s="2">
        <v>3.3539351851851855E-2</v>
      </c>
      <c r="B39">
        <v>910</v>
      </c>
      <c r="C39">
        <v>91</v>
      </c>
      <c r="D39">
        <v>23.958670000000001</v>
      </c>
      <c r="E39">
        <v>121.5694</v>
      </c>
      <c r="F39">
        <v>45</v>
      </c>
      <c r="G39">
        <v>9.3944980000000005</v>
      </c>
      <c r="H39">
        <v>228.51560000000001</v>
      </c>
      <c r="I39">
        <v>6</v>
      </c>
      <c r="J39">
        <v>5</v>
      </c>
      <c r="K39">
        <v>1405248497</v>
      </c>
      <c r="L39">
        <v>-5.7876589999999999E-2</v>
      </c>
      <c r="M39">
        <v>0.13533020000000001</v>
      </c>
      <c r="N39">
        <v>-0.84501649999999995</v>
      </c>
      <c r="O39">
        <v>38.845759999999999</v>
      </c>
      <c r="P39">
        <v>0.94662480000000004</v>
      </c>
      <c r="Q39">
        <v>-4.1379700000000001</v>
      </c>
      <c r="R39">
        <v>269.58679999999998</v>
      </c>
      <c r="S39">
        <v>273.44240000000002</v>
      </c>
      <c r="T39">
        <v>25</v>
      </c>
      <c r="U39">
        <v>2.4077109999999999E-2</v>
      </c>
      <c r="V39">
        <v>9.189717E-2</v>
      </c>
      <c r="W39">
        <v>-5.665982E-2</v>
      </c>
      <c r="X39">
        <v>-0.4909229</v>
      </c>
      <c r="Y39">
        <v>-9.1229290000000005E-2</v>
      </c>
      <c r="Z39">
        <v>7.9563969999999998E-2</v>
      </c>
      <c r="AA39">
        <v>1.6088689999999999E-2</v>
      </c>
      <c r="AB39">
        <v>9.7213629999999995E-2</v>
      </c>
      <c r="AC39">
        <v>-4.5494239999999998E-2</v>
      </c>
      <c r="AD39">
        <v>1.091957E-2</v>
      </c>
      <c r="AE39">
        <v>7.6123120000000002E-2</v>
      </c>
      <c r="AF39">
        <v>-0.28620899999999999</v>
      </c>
    </row>
    <row r="40" spans="1:32" x14ac:dyDescent="0.25">
      <c r="A40" s="2">
        <v>3.3540509259259256E-2</v>
      </c>
      <c r="B40">
        <v>911</v>
      </c>
      <c r="C40">
        <v>91.1</v>
      </c>
      <c r="D40">
        <v>23.958670000000001</v>
      </c>
      <c r="E40">
        <v>121.5694</v>
      </c>
      <c r="F40">
        <v>45</v>
      </c>
      <c r="G40">
        <v>9.3944980000000005</v>
      </c>
      <c r="H40">
        <v>228.51560000000001</v>
      </c>
      <c r="I40">
        <v>6</v>
      </c>
      <c r="J40">
        <v>5</v>
      </c>
      <c r="K40">
        <v>1405248497</v>
      </c>
      <c r="L40">
        <v>7.9345700000000002E-4</v>
      </c>
      <c r="M40">
        <v>3.065491E-2</v>
      </c>
      <c r="N40">
        <v>-1.144012</v>
      </c>
      <c r="O40">
        <v>37.659820000000003</v>
      </c>
      <c r="P40">
        <v>1.9211579999999999</v>
      </c>
      <c r="Q40">
        <v>-2.782349</v>
      </c>
      <c r="R40">
        <v>270.58679999999998</v>
      </c>
      <c r="S40">
        <v>274.44240000000002</v>
      </c>
      <c r="T40">
        <v>25</v>
      </c>
      <c r="U40">
        <v>-2.0508999999999999E-2</v>
      </c>
      <c r="V40">
        <v>8.8133589999999998E-2</v>
      </c>
      <c r="W40">
        <v>-8.1249849999999998E-2</v>
      </c>
      <c r="X40">
        <v>-0.49543199999999998</v>
      </c>
      <c r="Y40">
        <v>-8.6027820000000005E-2</v>
      </c>
      <c r="Z40">
        <v>7.9623299999999994E-2</v>
      </c>
      <c r="AA40">
        <v>-7.3605030000000002E-2</v>
      </c>
      <c r="AB40">
        <v>5.393336E-2</v>
      </c>
      <c r="AC40">
        <v>-4.5171089999999997E-2</v>
      </c>
      <c r="AD40">
        <v>-0.1240062</v>
      </c>
      <c r="AE40">
        <v>-6.9279779999999999E-2</v>
      </c>
      <c r="AF40">
        <v>-0.29967080000000001</v>
      </c>
    </row>
    <row r="41" spans="1:32" x14ac:dyDescent="0.25">
      <c r="A41" s="2">
        <v>3.3541666666666664E-2</v>
      </c>
      <c r="B41">
        <v>912</v>
      </c>
      <c r="C41">
        <v>91.2</v>
      </c>
      <c r="D41">
        <v>23.958670000000001</v>
      </c>
      <c r="E41">
        <v>121.5694</v>
      </c>
      <c r="F41">
        <v>45</v>
      </c>
      <c r="G41">
        <v>9.3944980000000005</v>
      </c>
      <c r="H41">
        <v>228.51560000000001</v>
      </c>
      <c r="I41">
        <v>6</v>
      </c>
      <c r="J41">
        <v>5</v>
      </c>
      <c r="K41">
        <v>1405248497</v>
      </c>
      <c r="L41">
        <v>0.1098785</v>
      </c>
      <c r="M41">
        <v>0.15550230000000001</v>
      </c>
      <c r="N41">
        <v>-1.15863</v>
      </c>
      <c r="O41">
        <v>35.988720000000001</v>
      </c>
      <c r="P41">
        <v>3.5995029999999999</v>
      </c>
      <c r="Q41">
        <v>-4.0814820000000003</v>
      </c>
      <c r="R41">
        <v>270.58679999999998</v>
      </c>
      <c r="S41">
        <v>274.44240000000002</v>
      </c>
      <c r="T41">
        <v>25</v>
      </c>
      <c r="U41">
        <v>-8.422992E-2</v>
      </c>
      <c r="V41">
        <v>9.8618979999999995E-2</v>
      </c>
      <c r="W41">
        <v>-9.1658820000000002E-2</v>
      </c>
      <c r="X41">
        <v>-0.49871520000000003</v>
      </c>
      <c r="Y41">
        <v>-8.3204459999999994E-2</v>
      </c>
      <c r="Z41">
        <v>7.7452709999999994E-2</v>
      </c>
      <c r="AA41">
        <v>6.4412440000000001E-2</v>
      </c>
      <c r="AB41">
        <v>2.7043230000000001E-2</v>
      </c>
      <c r="AC41">
        <v>-1.8188329999999999E-2</v>
      </c>
      <c r="AD41">
        <v>-0.17545669999999999</v>
      </c>
      <c r="AE41">
        <v>-0.1162435</v>
      </c>
      <c r="AF41">
        <v>0.15315980000000001</v>
      </c>
    </row>
    <row r="42" spans="1:32" x14ac:dyDescent="0.25">
      <c r="A42" s="2">
        <v>3.3542824074074072E-2</v>
      </c>
      <c r="B42">
        <v>913</v>
      </c>
      <c r="C42">
        <v>91.3</v>
      </c>
      <c r="D42">
        <v>23.958670000000001</v>
      </c>
      <c r="E42">
        <v>121.5694</v>
      </c>
      <c r="F42">
        <v>45</v>
      </c>
      <c r="G42">
        <v>9.3944980000000005</v>
      </c>
      <c r="H42">
        <v>228.51560000000001</v>
      </c>
      <c r="I42">
        <v>6</v>
      </c>
      <c r="J42">
        <v>5</v>
      </c>
      <c r="K42">
        <v>1405248497</v>
      </c>
      <c r="L42">
        <v>7.03125E-2</v>
      </c>
      <c r="M42">
        <v>-1.004028E-2</v>
      </c>
      <c r="N42">
        <v>-0.89465329999999998</v>
      </c>
      <c r="O42">
        <v>36.204349999999998</v>
      </c>
      <c r="P42">
        <v>3.166382</v>
      </c>
      <c r="Q42">
        <v>-3.9685359999999998</v>
      </c>
      <c r="R42">
        <v>270.58679999999998</v>
      </c>
      <c r="S42">
        <v>274.44240000000002</v>
      </c>
      <c r="T42">
        <v>25</v>
      </c>
      <c r="U42">
        <v>8.3351350000000005E-2</v>
      </c>
      <c r="V42">
        <v>2.4137829999999999E-2</v>
      </c>
      <c r="W42">
        <v>-5.4528489999999999E-2</v>
      </c>
      <c r="X42">
        <v>-0.5026022</v>
      </c>
      <c r="Y42">
        <v>-8.3477040000000002E-2</v>
      </c>
      <c r="Z42">
        <v>7.7164499999999997E-2</v>
      </c>
      <c r="AA42">
        <v>1.0490309999999999E-2</v>
      </c>
      <c r="AB42">
        <v>-2.0886129999999999E-2</v>
      </c>
      <c r="AC42">
        <v>-4.1524220000000001E-2</v>
      </c>
      <c r="AD42">
        <v>-0.14568880000000001</v>
      </c>
      <c r="AE42">
        <v>0.11956840000000001</v>
      </c>
      <c r="AF42">
        <v>-8.6067889999999994E-2</v>
      </c>
    </row>
    <row r="43" spans="1:32" x14ac:dyDescent="0.25">
      <c r="A43" s="2">
        <v>3.354398148148148E-2</v>
      </c>
      <c r="B43">
        <v>914</v>
      </c>
      <c r="C43">
        <v>91.4</v>
      </c>
      <c r="D43">
        <v>23.958570000000002</v>
      </c>
      <c r="E43">
        <v>121.5694</v>
      </c>
      <c r="F43">
        <v>42</v>
      </c>
      <c r="G43">
        <v>12.129060000000001</v>
      </c>
      <c r="H43">
        <v>231.32810000000001</v>
      </c>
      <c r="I43">
        <v>6</v>
      </c>
      <c r="J43">
        <v>5</v>
      </c>
      <c r="K43">
        <v>1405248498</v>
      </c>
      <c r="L43">
        <v>-0.102478</v>
      </c>
      <c r="M43">
        <v>-2.319336E-2</v>
      </c>
      <c r="N43">
        <v>-1.2156979999999999</v>
      </c>
      <c r="O43">
        <v>36.635599999999997</v>
      </c>
      <c r="P43">
        <v>3.7077789999999999</v>
      </c>
      <c r="Q43">
        <v>-4.0814820000000003</v>
      </c>
      <c r="R43">
        <v>270.58679999999998</v>
      </c>
      <c r="S43">
        <v>274.44240000000002</v>
      </c>
      <c r="T43">
        <v>25</v>
      </c>
      <c r="U43">
        <v>0.11296920000000001</v>
      </c>
      <c r="V43">
        <v>1.9477290000000001E-2</v>
      </c>
      <c r="W43">
        <v>-5.8987690000000002E-2</v>
      </c>
      <c r="X43">
        <v>-0.5058551</v>
      </c>
      <c r="Y43">
        <v>-8.3533200000000002E-2</v>
      </c>
      <c r="Z43">
        <v>7.6889600000000002E-2</v>
      </c>
      <c r="AA43">
        <v>-3.115998E-2</v>
      </c>
      <c r="AB43">
        <v>1.9516229999999999E-2</v>
      </c>
      <c r="AC43">
        <v>-2.890125E-2</v>
      </c>
      <c r="AD43">
        <v>-8.9753550000000001E-2</v>
      </c>
      <c r="AE43">
        <v>-7.9436129999999994E-2</v>
      </c>
      <c r="AF43">
        <v>0.314446</v>
      </c>
    </row>
    <row r="44" spans="1:32" x14ac:dyDescent="0.25">
      <c r="A44" s="2">
        <v>3.3545138888888888E-2</v>
      </c>
      <c r="B44">
        <v>915</v>
      </c>
      <c r="C44">
        <v>91.5</v>
      </c>
      <c r="D44">
        <v>23.958570000000002</v>
      </c>
      <c r="E44">
        <v>121.5694</v>
      </c>
      <c r="F44">
        <v>42</v>
      </c>
      <c r="G44">
        <v>12.129060000000001</v>
      </c>
      <c r="H44">
        <v>231.32810000000001</v>
      </c>
      <c r="I44">
        <v>6</v>
      </c>
      <c r="J44">
        <v>5</v>
      </c>
      <c r="K44">
        <v>1405248498</v>
      </c>
      <c r="L44">
        <v>-7.6095579999999996E-2</v>
      </c>
      <c r="M44">
        <v>2.403259E-2</v>
      </c>
      <c r="N44">
        <v>-1.2282409999999999</v>
      </c>
      <c r="O44">
        <v>37.605910000000002</v>
      </c>
      <c r="P44">
        <v>1.6504669999999999</v>
      </c>
      <c r="Q44">
        <v>-4.8723140000000003</v>
      </c>
      <c r="R44">
        <v>270.58679999999998</v>
      </c>
      <c r="S44">
        <v>274.44240000000002</v>
      </c>
      <c r="T44">
        <v>25</v>
      </c>
      <c r="U44">
        <v>0.23493629999999999</v>
      </c>
      <c r="V44">
        <v>2.042112E-3</v>
      </c>
      <c r="W44">
        <v>-7.3174879999999998E-2</v>
      </c>
      <c r="X44">
        <v>-0.50884160000000001</v>
      </c>
      <c r="Y44">
        <v>-8.4285550000000001E-2</v>
      </c>
      <c r="Z44">
        <v>7.9742419999999994E-2</v>
      </c>
      <c r="AA44">
        <v>-6.4378710000000006E-2</v>
      </c>
      <c r="AB44">
        <v>3.2514139999999997E-2</v>
      </c>
      <c r="AC44">
        <v>-2.2105059999999999E-2</v>
      </c>
      <c r="AD44">
        <v>-4.782612E-2</v>
      </c>
      <c r="AE44">
        <v>-5.8937650000000001E-2</v>
      </c>
      <c r="AF44">
        <v>6.6785200000000003E-2</v>
      </c>
    </row>
    <row r="45" spans="1:32" x14ac:dyDescent="0.25">
      <c r="A45" s="2">
        <v>3.3546296296296296E-2</v>
      </c>
      <c r="B45">
        <v>916</v>
      </c>
      <c r="C45">
        <v>91.6</v>
      </c>
      <c r="D45">
        <v>23.958570000000002</v>
      </c>
      <c r="E45">
        <v>121.5694</v>
      </c>
      <c r="F45">
        <v>42</v>
      </c>
      <c r="G45">
        <v>12.129060000000001</v>
      </c>
      <c r="H45">
        <v>231.32810000000001</v>
      </c>
      <c r="I45">
        <v>6</v>
      </c>
      <c r="J45">
        <v>5</v>
      </c>
      <c r="K45">
        <v>1405248498</v>
      </c>
      <c r="L45">
        <v>-1.5716549999999999E-2</v>
      </c>
      <c r="M45">
        <v>2.3315430000000002E-2</v>
      </c>
      <c r="N45">
        <v>-1.3609469999999999</v>
      </c>
      <c r="O45">
        <v>37.228569999999998</v>
      </c>
      <c r="P45">
        <v>1.379761</v>
      </c>
      <c r="Q45">
        <v>-4.7028809999999996</v>
      </c>
      <c r="R45">
        <v>270.58679999999998</v>
      </c>
      <c r="S45">
        <v>274.44240000000002</v>
      </c>
      <c r="T45">
        <v>25</v>
      </c>
      <c r="U45">
        <v>0.1862982</v>
      </c>
      <c r="V45">
        <v>-4.2258770000000001E-2</v>
      </c>
      <c r="W45">
        <v>-4.8284710000000002E-2</v>
      </c>
      <c r="X45">
        <v>-0.51123439999999998</v>
      </c>
      <c r="Y45">
        <v>-8.4324650000000001E-2</v>
      </c>
      <c r="Z45">
        <v>8.2172510000000004E-2</v>
      </c>
      <c r="AA45">
        <v>-0.116092</v>
      </c>
      <c r="AB45">
        <v>-2.0169220000000002E-2</v>
      </c>
      <c r="AC45">
        <v>-3.2149919999999998E-2</v>
      </c>
      <c r="AD45">
        <v>7.6341679999999995E-2</v>
      </c>
      <c r="AE45">
        <v>2.6034539999999998E-2</v>
      </c>
      <c r="AF45">
        <v>6.229838E-2</v>
      </c>
    </row>
    <row r="46" spans="1:32" x14ac:dyDescent="0.25">
      <c r="A46" s="2">
        <v>3.3547453703703704E-2</v>
      </c>
      <c r="B46">
        <v>917</v>
      </c>
      <c r="C46">
        <v>91.7</v>
      </c>
      <c r="D46">
        <v>23.958570000000002</v>
      </c>
      <c r="E46">
        <v>121.5694</v>
      </c>
      <c r="F46">
        <v>42</v>
      </c>
      <c r="G46">
        <v>12.129060000000001</v>
      </c>
      <c r="H46">
        <v>231.32810000000001</v>
      </c>
      <c r="I46">
        <v>6</v>
      </c>
      <c r="J46">
        <v>5</v>
      </c>
      <c r="K46">
        <v>1405248498</v>
      </c>
      <c r="L46">
        <v>-2.1881100000000001E-2</v>
      </c>
      <c r="M46">
        <v>1.9805909999999999E-2</v>
      </c>
      <c r="N46">
        <v>-0.9666901</v>
      </c>
      <c r="O46">
        <v>37.821539999999999</v>
      </c>
      <c r="P46">
        <v>1.8670199999999999</v>
      </c>
      <c r="Q46">
        <v>-4.5334469999999998</v>
      </c>
      <c r="R46">
        <v>270.58679999999998</v>
      </c>
      <c r="S46">
        <v>274.44240000000002</v>
      </c>
      <c r="T46">
        <v>25</v>
      </c>
      <c r="U46">
        <v>0.2122694</v>
      </c>
      <c r="V46">
        <v>-3.8580950000000003E-2</v>
      </c>
      <c r="W46">
        <v>-4.6793609999999999E-2</v>
      </c>
      <c r="X46">
        <v>-0.5134917</v>
      </c>
      <c r="Y46">
        <v>-8.6481470000000005E-2</v>
      </c>
      <c r="Z46">
        <v>8.2163769999999997E-2</v>
      </c>
      <c r="AA46">
        <v>-0.1125613</v>
      </c>
      <c r="AB46">
        <v>-3.565861E-2</v>
      </c>
      <c r="AC46">
        <v>-2.7236280000000002E-2</v>
      </c>
      <c r="AD46">
        <v>0.12679280000000001</v>
      </c>
      <c r="AE46">
        <v>-5.9469170000000002E-2</v>
      </c>
      <c r="AF46">
        <v>-7.0269520000000002E-2</v>
      </c>
    </row>
    <row r="47" spans="1:32" x14ac:dyDescent="0.25">
      <c r="A47" s="2">
        <v>3.3548611111111112E-2</v>
      </c>
      <c r="B47">
        <v>918</v>
      </c>
      <c r="C47">
        <v>91.8</v>
      </c>
      <c r="D47">
        <v>23.958570000000002</v>
      </c>
      <c r="E47">
        <v>121.5694</v>
      </c>
      <c r="F47">
        <v>42</v>
      </c>
      <c r="G47">
        <v>12.129060000000001</v>
      </c>
      <c r="H47">
        <v>231.32810000000001</v>
      </c>
      <c r="I47">
        <v>6</v>
      </c>
      <c r="J47">
        <v>5</v>
      </c>
      <c r="K47">
        <v>1405248498</v>
      </c>
      <c r="L47">
        <v>6.1737060000000003E-2</v>
      </c>
      <c r="M47">
        <v>-0.13946529999999999</v>
      </c>
      <c r="N47">
        <v>-1.0033110000000001</v>
      </c>
      <c r="O47">
        <v>37.713720000000002</v>
      </c>
      <c r="P47">
        <v>0.89247129999999997</v>
      </c>
      <c r="Q47">
        <v>-4.7593690000000004</v>
      </c>
      <c r="R47">
        <v>270.58679999999998</v>
      </c>
      <c r="S47">
        <v>274.44240000000002</v>
      </c>
      <c r="T47">
        <v>25</v>
      </c>
      <c r="U47">
        <v>8.5773500000000003E-2</v>
      </c>
      <c r="V47">
        <v>-4.6216760000000003E-2</v>
      </c>
      <c r="W47">
        <v>-4.2204449999999998E-2</v>
      </c>
      <c r="X47">
        <v>-0.51551290000000005</v>
      </c>
      <c r="Y47">
        <v>-8.8044230000000001E-2</v>
      </c>
      <c r="Z47">
        <v>8.1691369999999999E-2</v>
      </c>
      <c r="AA47">
        <v>-0.1294525</v>
      </c>
      <c r="AB47">
        <v>2.6353560000000002E-2</v>
      </c>
      <c r="AC47">
        <v>-1.5560249999999999E-2</v>
      </c>
      <c r="AD47">
        <v>2.165829E-2</v>
      </c>
      <c r="AE47">
        <v>4.1668289999999997E-2</v>
      </c>
      <c r="AF47">
        <v>2.5763629999999999E-2</v>
      </c>
    </row>
    <row r="48" spans="1:32" x14ac:dyDescent="0.25">
      <c r="A48" s="2">
        <v>3.354976851851852E-2</v>
      </c>
      <c r="B48">
        <v>919</v>
      </c>
      <c r="C48">
        <v>91.9</v>
      </c>
      <c r="D48">
        <v>23.958570000000002</v>
      </c>
      <c r="E48">
        <v>121.5694</v>
      </c>
      <c r="F48">
        <v>42</v>
      </c>
      <c r="G48">
        <v>12.129060000000001</v>
      </c>
      <c r="H48">
        <v>231.32810000000001</v>
      </c>
      <c r="I48">
        <v>6</v>
      </c>
      <c r="J48">
        <v>5</v>
      </c>
      <c r="K48">
        <v>1405248498</v>
      </c>
      <c r="L48">
        <v>-7.1731569999999995E-2</v>
      </c>
      <c r="M48">
        <v>-7.6705930000000005E-2</v>
      </c>
      <c r="N48">
        <v>-0.84487920000000005</v>
      </c>
      <c r="O48">
        <v>36.581690000000002</v>
      </c>
      <c r="P48">
        <v>1.9211579999999999</v>
      </c>
      <c r="Q48">
        <v>-3.3472599999999999</v>
      </c>
      <c r="R48">
        <v>270.58679999999998</v>
      </c>
      <c r="S48">
        <v>274.44240000000002</v>
      </c>
      <c r="T48">
        <v>25</v>
      </c>
      <c r="U48">
        <v>3.2540100000000002E-2</v>
      </c>
      <c r="V48">
        <v>-2.7335749999999999E-2</v>
      </c>
      <c r="W48">
        <v>-4.2886750000000001E-2</v>
      </c>
      <c r="X48">
        <v>-0.51752629999999999</v>
      </c>
      <c r="Y48">
        <v>-8.9522909999999997E-2</v>
      </c>
      <c r="Z48">
        <v>8.0171010000000001E-2</v>
      </c>
      <c r="AA48">
        <v>5.5864560000000001E-3</v>
      </c>
      <c r="AB48">
        <v>-4.5892870000000002E-2</v>
      </c>
      <c r="AC48">
        <v>-2.2174309999999999E-2</v>
      </c>
      <c r="AD48">
        <v>0.120351</v>
      </c>
      <c r="AE48">
        <v>3.476655E-2</v>
      </c>
      <c r="AF48">
        <v>-6.6285640000000007E-2</v>
      </c>
    </row>
    <row r="49" spans="1:32" x14ac:dyDescent="0.25">
      <c r="A49" s="2">
        <v>3.3550925925925922E-2</v>
      </c>
      <c r="B49">
        <v>920</v>
      </c>
      <c r="C49">
        <v>92</v>
      </c>
      <c r="D49">
        <v>23.958570000000002</v>
      </c>
      <c r="E49">
        <v>121.5694</v>
      </c>
      <c r="F49">
        <v>42</v>
      </c>
      <c r="G49">
        <v>12.129060000000001</v>
      </c>
      <c r="H49">
        <v>231.32810000000001</v>
      </c>
      <c r="I49">
        <v>6</v>
      </c>
      <c r="J49">
        <v>5</v>
      </c>
      <c r="K49">
        <v>1405248498</v>
      </c>
      <c r="L49">
        <v>-7.9940800000000006E-2</v>
      </c>
      <c r="M49">
        <v>-6.0089110000000001E-2</v>
      </c>
      <c r="N49">
        <v>-1.0706180000000001</v>
      </c>
      <c r="O49">
        <v>36.90513</v>
      </c>
      <c r="P49">
        <v>0.94664000000000004</v>
      </c>
      <c r="Q49">
        <v>-1.6527099999999999</v>
      </c>
      <c r="R49">
        <v>270.58679999999998</v>
      </c>
      <c r="S49">
        <v>274.44240000000002</v>
      </c>
      <c r="T49">
        <v>25</v>
      </c>
      <c r="U49">
        <v>0.1079459</v>
      </c>
      <c r="V49">
        <v>3.1398139999999998E-2</v>
      </c>
      <c r="W49">
        <v>-3.861291E-2</v>
      </c>
      <c r="X49">
        <v>-0.51943379999999995</v>
      </c>
      <c r="Y49">
        <v>-9.0590080000000003E-2</v>
      </c>
      <c r="Z49">
        <v>7.9650250000000006E-2</v>
      </c>
      <c r="AA49">
        <v>4.6653420000000001E-2</v>
      </c>
      <c r="AB49">
        <v>1.032814E-2</v>
      </c>
      <c r="AC49">
        <v>-1.226591E-2</v>
      </c>
      <c r="AD49">
        <v>8.6517E-3</v>
      </c>
      <c r="AE49">
        <v>-2.1752809999999998E-3</v>
      </c>
      <c r="AF49">
        <v>-5.1401559999999999E-2</v>
      </c>
    </row>
    <row r="50" spans="1:32" x14ac:dyDescent="0.25">
      <c r="A50" s="2">
        <v>3.355208333333333E-2</v>
      </c>
      <c r="B50">
        <v>921</v>
      </c>
      <c r="C50">
        <v>92.1</v>
      </c>
      <c r="D50">
        <v>23.958570000000002</v>
      </c>
      <c r="E50">
        <v>121.5694</v>
      </c>
      <c r="F50">
        <v>42</v>
      </c>
      <c r="G50">
        <v>12.129060000000001</v>
      </c>
      <c r="H50">
        <v>231.32810000000001</v>
      </c>
      <c r="I50">
        <v>6</v>
      </c>
      <c r="J50">
        <v>5</v>
      </c>
      <c r="K50">
        <v>1405248498</v>
      </c>
      <c r="L50">
        <v>-5.4855349999999997E-2</v>
      </c>
      <c r="M50">
        <v>-0.12820429999999999</v>
      </c>
      <c r="N50">
        <v>-1.3040309999999999</v>
      </c>
      <c r="O50">
        <v>36.527790000000003</v>
      </c>
      <c r="P50">
        <v>2.0835720000000002</v>
      </c>
      <c r="Q50">
        <v>-2.387054</v>
      </c>
      <c r="R50">
        <v>270.58679999999998</v>
      </c>
      <c r="S50">
        <v>274.44240000000002</v>
      </c>
      <c r="T50">
        <v>25</v>
      </c>
      <c r="U50">
        <v>2.6316289999999999E-2</v>
      </c>
      <c r="V50">
        <v>2.6320550000000002E-2</v>
      </c>
      <c r="W50">
        <v>-3.110599E-2</v>
      </c>
      <c r="X50">
        <v>-0.52085110000000001</v>
      </c>
      <c r="Y50">
        <v>-8.6926450000000002E-2</v>
      </c>
      <c r="Z50">
        <v>7.6875109999999997E-2</v>
      </c>
      <c r="AA50">
        <v>-1.951833E-2</v>
      </c>
      <c r="AB50">
        <v>2.9264859999999998E-3</v>
      </c>
      <c r="AC50">
        <v>-1.300164E-2</v>
      </c>
      <c r="AD50">
        <v>0.10770929999999999</v>
      </c>
      <c r="AE50">
        <v>-7.9694730000000005E-2</v>
      </c>
      <c r="AF50">
        <v>8.6055430000000002E-2</v>
      </c>
    </row>
    <row r="51" spans="1:32" x14ac:dyDescent="0.25">
      <c r="A51" s="2">
        <v>3.3553240740740745E-2</v>
      </c>
      <c r="B51">
        <v>922</v>
      </c>
      <c r="C51">
        <v>92.2</v>
      </c>
      <c r="D51">
        <v>23.958570000000002</v>
      </c>
      <c r="E51">
        <v>121.5694</v>
      </c>
      <c r="F51">
        <v>42</v>
      </c>
      <c r="G51">
        <v>12.129060000000001</v>
      </c>
      <c r="H51">
        <v>231.32810000000001</v>
      </c>
      <c r="I51">
        <v>6</v>
      </c>
      <c r="J51">
        <v>5</v>
      </c>
      <c r="K51">
        <v>1405248498</v>
      </c>
      <c r="L51">
        <v>-9.9044800000000002E-2</v>
      </c>
      <c r="M51">
        <v>-0.23291020000000001</v>
      </c>
      <c r="N51">
        <v>-0.89216609999999996</v>
      </c>
      <c r="O51">
        <v>35.611379999999997</v>
      </c>
      <c r="P51">
        <v>2.6791230000000001</v>
      </c>
      <c r="Q51">
        <v>-1.8786620000000001</v>
      </c>
      <c r="R51">
        <v>270.58679999999998</v>
      </c>
      <c r="S51">
        <v>274.44240000000002</v>
      </c>
      <c r="T51">
        <v>25</v>
      </c>
      <c r="U51">
        <v>-8.0192040000000006E-2</v>
      </c>
      <c r="V51">
        <v>6.766134E-2</v>
      </c>
      <c r="W51">
        <v>-3.0074549999999999E-2</v>
      </c>
      <c r="X51">
        <v>-0.52215710000000004</v>
      </c>
      <c r="Y51">
        <v>-7.8900629999999999E-2</v>
      </c>
      <c r="Z51">
        <v>7.8966140000000004E-2</v>
      </c>
      <c r="AA51">
        <v>8.4206370000000003E-2</v>
      </c>
      <c r="AB51">
        <v>4.7487399999999999E-2</v>
      </c>
      <c r="AC51">
        <v>-2.327993E-3</v>
      </c>
      <c r="AD51">
        <v>-1.749616E-2</v>
      </c>
      <c r="AE51">
        <v>-5.5301690000000001E-2</v>
      </c>
      <c r="AF51">
        <v>-0.42021900000000001</v>
      </c>
    </row>
    <row r="52" spans="1:32" x14ac:dyDescent="0.25">
      <c r="A52" s="2">
        <v>3.3554398148148153E-2</v>
      </c>
      <c r="B52">
        <v>923</v>
      </c>
      <c r="C52">
        <v>92.3</v>
      </c>
      <c r="D52">
        <v>23.958490000000001</v>
      </c>
      <c r="E52">
        <v>121.5693</v>
      </c>
      <c r="F52">
        <v>42</v>
      </c>
      <c r="G52">
        <v>12.897209999999999</v>
      </c>
      <c r="H52">
        <v>232.73439999999999</v>
      </c>
      <c r="I52">
        <v>6</v>
      </c>
      <c r="J52">
        <v>5</v>
      </c>
      <c r="K52">
        <v>1405248499</v>
      </c>
      <c r="L52">
        <v>-5.111694E-2</v>
      </c>
      <c r="M52">
        <v>-0.1092834</v>
      </c>
      <c r="N52">
        <v>-0.98193359999999996</v>
      </c>
      <c r="O52">
        <v>35.988720000000001</v>
      </c>
      <c r="P52">
        <v>2.733276</v>
      </c>
      <c r="Q52">
        <v>-2.387054</v>
      </c>
      <c r="R52">
        <v>270.58679999999998</v>
      </c>
      <c r="S52">
        <v>274.44240000000002</v>
      </c>
      <c r="T52">
        <v>25</v>
      </c>
      <c r="U52">
        <v>7.6036179999999995E-2</v>
      </c>
      <c r="V52">
        <v>-8.0776340000000002E-3</v>
      </c>
      <c r="W52">
        <v>-2.920476E-2</v>
      </c>
      <c r="X52">
        <v>-0.52333779999999996</v>
      </c>
      <c r="Y52">
        <v>-6.5676390000000001E-2</v>
      </c>
      <c r="Z52">
        <v>7.9700900000000005E-2</v>
      </c>
      <c r="AA52">
        <v>1.9326949999999999E-2</v>
      </c>
      <c r="AB52">
        <v>-1.8309200000000001E-2</v>
      </c>
      <c r="AC52">
        <v>3.179224E-3</v>
      </c>
      <c r="AD52">
        <v>5.5289020000000001E-2</v>
      </c>
      <c r="AE52">
        <v>-3.151321E-2</v>
      </c>
      <c r="AF52">
        <v>0.13444700000000001</v>
      </c>
    </row>
    <row r="53" spans="1:32" x14ac:dyDescent="0.25">
      <c r="A53" s="2">
        <v>3.3555555555555554E-2</v>
      </c>
      <c r="B53">
        <v>924</v>
      </c>
      <c r="C53">
        <v>92.4</v>
      </c>
      <c r="D53">
        <v>23.958490000000001</v>
      </c>
      <c r="E53">
        <v>121.5693</v>
      </c>
      <c r="F53">
        <v>42</v>
      </c>
      <c r="G53">
        <v>12.897209999999999</v>
      </c>
      <c r="H53">
        <v>232.73439999999999</v>
      </c>
      <c r="I53">
        <v>6</v>
      </c>
      <c r="J53">
        <v>5</v>
      </c>
      <c r="K53">
        <v>1405248499</v>
      </c>
      <c r="L53">
        <v>-5.4718019999999999E-2</v>
      </c>
      <c r="M53">
        <v>-0.20236209999999999</v>
      </c>
      <c r="N53">
        <v>-1.043884</v>
      </c>
      <c r="O53">
        <v>36.419980000000002</v>
      </c>
      <c r="P53">
        <v>3.7078090000000001</v>
      </c>
      <c r="Q53">
        <v>-2.1610719999999999</v>
      </c>
      <c r="R53">
        <v>270.58679999999998</v>
      </c>
      <c r="S53">
        <v>274.44240000000002</v>
      </c>
      <c r="T53">
        <v>25</v>
      </c>
      <c r="U53">
        <v>-5.6115469999999997E-3</v>
      </c>
      <c r="V53">
        <v>2.8585039999999999E-2</v>
      </c>
      <c r="W53">
        <v>-3.027854E-2</v>
      </c>
      <c r="X53">
        <v>-0.52407550000000003</v>
      </c>
      <c r="Y53">
        <v>-6.6094529999999999E-2</v>
      </c>
      <c r="Z53">
        <v>8.3890000000000006E-2</v>
      </c>
      <c r="AA53">
        <v>9.7344529999999999E-2</v>
      </c>
      <c r="AB53">
        <v>-2.5045390000000001E-3</v>
      </c>
      <c r="AC53">
        <v>-7.96272E-4</v>
      </c>
      <c r="AD53">
        <v>-1.160895E-2</v>
      </c>
      <c r="AE53">
        <v>3.5344979999999998E-2</v>
      </c>
      <c r="AF53">
        <v>-0.112443</v>
      </c>
    </row>
    <row r="54" spans="1:32" x14ac:dyDescent="0.25">
      <c r="A54" s="2">
        <v>3.3556712962962962E-2</v>
      </c>
      <c r="B54">
        <v>925</v>
      </c>
      <c r="C54">
        <v>92.5</v>
      </c>
      <c r="D54">
        <v>23.958490000000001</v>
      </c>
      <c r="E54">
        <v>121.5693</v>
      </c>
      <c r="F54">
        <v>42</v>
      </c>
      <c r="G54">
        <v>12.897209999999999</v>
      </c>
      <c r="H54">
        <v>232.73439999999999</v>
      </c>
      <c r="I54">
        <v>6</v>
      </c>
      <c r="J54">
        <v>5</v>
      </c>
      <c r="K54">
        <v>1405248499</v>
      </c>
      <c r="L54">
        <v>2.3971559999999999E-2</v>
      </c>
      <c r="M54">
        <v>-6.0394290000000003E-2</v>
      </c>
      <c r="N54">
        <v>-0.95074460000000005</v>
      </c>
      <c r="O54">
        <v>35.88091</v>
      </c>
      <c r="P54">
        <v>3.7078250000000001</v>
      </c>
      <c r="Q54">
        <v>-2.1610109999999998</v>
      </c>
      <c r="R54">
        <v>270.58679999999998</v>
      </c>
      <c r="S54">
        <v>274.44240000000002</v>
      </c>
      <c r="T54">
        <v>25</v>
      </c>
      <c r="U54">
        <v>9.0129089999999995E-2</v>
      </c>
      <c r="V54">
        <v>-4.4421529999999999E-3</v>
      </c>
      <c r="W54">
        <v>-2.3032879999999999E-2</v>
      </c>
      <c r="X54">
        <v>-0.52514550000000004</v>
      </c>
      <c r="Y54">
        <v>-6.3033640000000002E-2</v>
      </c>
      <c r="Z54">
        <v>0.1010384</v>
      </c>
      <c r="AA54">
        <v>-8.9211799999999994E-2</v>
      </c>
      <c r="AB54">
        <v>-1.871457E-2</v>
      </c>
      <c r="AC54">
        <v>-4.1047080000000003E-3</v>
      </c>
      <c r="AD54">
        <v>4.4222770000000002E-2</v>
      </c>
      <c r="AE54">
        <v>0.1010802</v>
      </c>
      <c r="AF54">
        <v>4.7916800000000002E-2</v>
      </c>
    </row>
    <row r="55" spans="1:32" x14ac:dyDescent="0.25">
      <c r="A55" s="2">
        <v>3.355787037037037E-2</v>
      </c>
      <c r="B55">
        <v>926</v>
      </c>
      <c r="C55">
        <v>92.6</v>
      </c>
      <c r="D55">
        <v>23.958490000000001</v>
      </c>
      <c r="E55">
        <v>121.5693</v>
      </c>
      <c r="F55">
        <v>42</v>
      </c>
      <c r="G55">
        <v>12.897209999999999</v>
      </c>
      <c r="H55">
        <v>232.73439999999999</v>
      </c>
      <c r="I55">
        <v>6</v>
      </c>
      <c r="J55">
        <v>5</v>
      </c>
      <c r="K55">
        <v>1405248499</v>
      </c>
      <c r="L55">
        <v>6.5612799999999996E-4</v>
      </c>
      <c r="M55">
        <v>1.742554E-2</v>
      </c>
      <c r="N55">
        <v>-0.96238710000000005</v>
      </c>
      <c r="O55">
        <v>36.90513</v>
      </c>
      <c r="P55">
        <v>3.1122890000000001</v>
      </c>
      <c r="Q55">
        <v>-2.6693730000000002</v>
      </c>
      <c r="R55">
        <v>270.58679999999998</v>
      </c>
      <c r="S55">
        <v>274.44240000000002</v>
      </c>
      <c r="T55">
        <v>25</v>
      </c>
      <c r="U55">
        <v>-0.1023136</v>
      </c>
      <c r="V55">
        <v>-2.6651049999999999E-2</v>
      </c>
      <c r="W55">
        <v>-3.360643E-2</v>
      </c>
      <c r="X55">
        <v>-0.52648349999999999</v>
      </c>
      <c r="Y55">
        <v>-6.0810360000000001E-2</v>
      </c>
      <c r="Z55">
        <v>0.1037807</v>
      </c>
      <c r="AA55">
        <v>7.9846470000000003E-2</v>
      </c>
      <c r="AB55">
        <v>-2.8777239999999999E-2</v>
      </c>
      <c r="AC55">
        <v>-4.5309219999999997E-3</v>
      </c>
      <c r="AD55">
        <v>6.090367E-2</v>
      </c>
      <c r="AE55">
        <v>-1.3959239999999999E-2</v>
      </c>
      <c r="AF55">
        <v>5.2732969999999997E-2</v>
      </c>
    </row>
    <row r="56" spans="1:32" x14ac:dyDescent="0.25">
      <c r="A56" s="2">
        <v>3.3559027777777778E-2</v>
      </c>
      <c r="B56">
        <v>927</v>
      </c>
      <c r="C56">
        <v>92.7</v>
      </c>
      <c r="D56">
        <v>23.958490000000001</v>
      </c>
      <c r="E56">
        <v>121.5693</v>
      </c>
      <c r="F56">
        <v>42</v>
      </c>
      <c r="G56">
        <v>12.897209999999999</v>
      </c>
      <c r="H56">
        <v>232.73439999999999</v>
      </c>
      <c r="I56">
        <v>6</v>
      </c>
      <c r="J56">
        <v>5</v>
      </c>
      <c r="K56">
        <v>1405248499</v>
      </c>
      <c r="L56">
        <v>-3.1661990000000001E-2</v>
      </c>
      <c r="M56">
        <v>-0.18133540000000001</v>
      </c>
      <c r="N56">
        <v>-0.87086490000000005</v>
      </c>
      <c r="O56">
        <v>37.498100000000001</v>
      </c>
      <c r="P56">
        <v>3.1664279999999998</v>
      </c>
      <c r="Q56">
        <v>-2.8388059999999999</v>
      </c>
      <c r="R56">
        <v>270.58679999999998</v>
      </c>
      <c r="S56">
        <v>274.44240000000002</v>
      </c>
      <c r="T56">
        <v>25</v>
      </c>
      <c r="U56">
        <v>-0.1085102</v>
      </c>
      <c r="V56">
        <v>2.8196479999999999E-2</v>
      </c>
      <c r="W56">
        <v>-2.4238229999999999E-2</v>
      </c>
      <c r="X56">
        <v>-0.52743669999999998</v>
      </c>
      <c r="Y56">
        <v>-5.8761470000000003E-2</v>
      </c>
      <c r="Z56">
        <v>9.4093700000000002E-2</v>
      </c>
      <c r="AA56">
        <v>-0.13896720000000001</v>
      </c>
      <c r="AB56">
        <v>3.8092590000000002E-3</v>
      </c>
      <c r="AC56">
        <v>-2.3580160000000001E-3</v>
      </c>
      <c r="AD56">
        <v>-6.4258570000000001E-2</v>
      </c>
      <c r="AE56">
        <v>8.9438309999999993E-2</v>
      </c>
      <c r="AF56">
        <v>0.13986950000000001</v>
      </c>
    </row>
    <row r="57" spans="1:32" x14ac:dyDescent="0.25">
      <c r="A57" s="2">
        <v>3.3560185185185186E-2</v>
      </c>
      <c r="B57">
        <v>928</v>
      </c>
      <c r="C57">
        <v>92.8</v>
      </c>
      <c r="D57">
        <v>23.958490000000001</v>
      </c>
      <c r="E57">
        <v>121.5693</v>
      </c>
      <c r="F57">
        <v>42</v>
      </c>
      <c r="G57">
        <v>12.897209999999999</v>
      </c>
      <c r="H57">
        <v>232.73439999999999</v>
      </c>
      <c r="I57">
        <v>6</v>
      </c>
      <c r="J57">
        <v>5</v>
      </c>
      <c r="K57">
        <v>1405248499</v>
      </c>
      <c r="L57">
        <v>-9.1140750000000006E-2</v>
      </c>
      <c r="M57">
        <v>-6.190491E-2</v>
      </c>
      <c r="N57">
        <v>-1.1303099999999999</v>
      </c>
      <c r="O57">
        <v>38.252780000000001</v>
      </c>
      <c r="P57">
        <v>3.9243929999999998</v>
      </c>
      <c r="Q57">
        <v>-3.0647280000000001</v>
      </c>
      <c r="R57">
        <v>270.58679999999998</v>
      </c>
      <c r="S57">
        <v>274.44240000000002</v>
      </c>
      <c r="T57">
        <v>25</v>
      </c>
      <c r="U57">
        <v>-0.1262778</v>
      </c>
      <c r="V57">
        <v>4.7211990000000002E-2</v>
      </c>
      <c r="W57">
        <v>-2.5716019999999999E-2</v>
      </c>
      <c r="X57">
        <v>-0.52797229999999995</v>
      </c>
      <c r="Y57">
        <v>-5.3564870000000001E-2</v>
      </c>
      <c r="Z57">
        <v>8.4411810000000004E-2</v>
      </c>
      <c r="AA57">
        <v>-2.6918350000000001E-2</v>
      </c>
      <c r="AB57">
        <v>3.7684710000000003E-2</v>
      </c>
      <c r="AC57">
        <v>4.8726380000000003E-3</v>
      </c>
      <c r="AD57">
        <v>-5.0105959999999998E-2</v>
      </c>
      <c r="AE57">
        <v>-1.587761E-2</v>
      </c>
      <c r="AF57">
        <v>-4.6447839999999997E-2</v>
      </c>
    </row>
    <row r="58" spans="1:32" x14ac:dyDescent="0.25">
      <c r="A58" s="2">
        <v>3.3561342592592594E-2</v>
      </c>
      <c r="B58">
        <v>929</v>
      </c>
      <c r="C58">
        <v>92.9</v>
      </c>
      <c r="D58">
        <v>23.958490000000001</v>
      </c>
      <c r="E58">
        <v>121.5693</v>
      </c>
      <c r="F58">
        <v>42</v>
      </c>
      <c r="G58">
        <v>12.897209999999999</v>
      </c>
      <c r="H58">
        <v>232.73439999999999</v>
      </c>
      <c r="I58">
        <v>6</v>
      </c>
      <c r="J58">
        <v>5</v>
      </c>
      <c r="K58">
        <v>1405248499</v>
      </c>
      <c r="L58">
        <v>-2.1804810000000001E-2</v>
      </c>
      <c r="M58">
        <v>3.6987300000000001E-2</v>
      </c>
      <c r="N58">
        <v>-1.0439149999999999</v>
      </c>
      <c r="O58">
        <v>38.737940000000002</v>
      </c>
      <c r="P58">
        <v>3.6536870000000001</v>
      </c>
      <c r="Q58">
        <v>-3.0082399999999998</v>
      </c>
      <c r="R58">
        <v>270.58679999999998</v>
      </c>
      <c r="S58">
        <v>274.44240000000002</v>
      </c>
      <c r="T58">
        <v>25</v>
      </c>
      <c r="U58">
        <v>-8.2360920000000004E-3</v>
      </c>
      <c r="V58">
        <v>6.4364870000000005E-2</v>
      </c>
      <c r="W58">
        <v>-1.839232E-2</v>
      </c>
      <c r="X58">
        <v>-0.52835399999999999</v>
      </c>
      <c r="Y58">
        <v>-4.8198909999999998E-2</v>
      </c>
      <c r="Z58">
        <v>8.3236980000000002E-2</v>
      </c>
      <c r="AA58">
        <v>-5.6534389999999997E-3</v>
      </c>
      <c r="AB58">
        <v>2.942496E-2</v>
      </c>
      <c r="AC58">
        <v>8.7598239999999994E-3</v>
      </c>
      <c r="AD58">
        <v>7.5555559999999994E-2</v>
      </c>
      <c r="AE58">
        <v>3.6510050000000002E-2</v>
      </c>
      <c r="AF58">
        <v>-9.0114509999999995E-2</v>
      </c>
    </row>
    <row r="59" spans="1:32" x14ac:dyDescent="0.25">
      <c r="A59" s="2">
        <v>3.3562500000000002E-2</v>
      </c>
      <c r="B59">
        <v>930</v>
      </c>
      <c r="C59">
        <v>93</v>
      </c>
      <c r="D59">
        <v>23.958490000000001</v>
      </c>
      <c r="E59">
        <v>121.5693</v>
      </c>
      <c r="F59">
        <v>42</v>
      </c>
      <c r="G59">
        <v>12.897209999999999</v>
      </c>
      <c r="H59">
        <v>232.73439999999999</v>
      </c>
      <c r="I59">
        <v>6</v>
      </c>
      <c r="J59">
        <v>5</v>
      </c>
      <c r="K59">
        <v>1405248499</v>
      </c>
      <c r="L59">
        <v>5.7373049999999998E-3</v>
      </c>
      <c r="M59">
        <v>-4.7851560000000001E-2</v>
      </c>
      <c r="N59">
        <v>-1.160034</v>
      </c>
      <c r="O59">
        <v>38.899659999999997</v>
      </c>
      <c r="P59">
        <v>3.4912719999999999</v>
      </c>
      <c r="Q59">
        <v>-3.516632</v>
      </c>
      <c r="R59">
        <v>270.58679999999998</v>
      </c>
      <c r="S59">
        <v>274.44240000000002</v>
      </c>
      <c r="T59">
        <v>25</v>
      </c>
      <c r="U59">
        <v>4.3842550000000001E-2</v>
      </c>
      <c r="V59">
        <v>4.6670830000000003E-2</v>
      </c>
      <c r="W59">
        <v>-2.013616E-2</v>
      </c>
      <c r="X59">
        <v>-0.52794300000000005</v>
      </c>
      <c r="Y59">
        <v>-4.2269090000000002E-2</v>
      </c>
      <c r="Z59">
        <v>7.6411119999999999E-2</v>
      </c>
      <c r="AA59">
        <v>-1.6259050000000001E-2</v>
      </c>
      <c r="AB59">
        <v>3.2968200000000003E-2</v>
      </c>
      <c r="AC59">
        <v>2.601702E-3</v>
      </c>
      <c r="AD59">
        <v>3.146996E-3</v>
      </c>
      <c r="AE59">
        <v>-1.4620849999999999E-2</v>
      </c>
      <c r="AF59">
        <v>-8.33068E-2</v>
      </c>
    </row>
    <row r="60" spans="1:32" x14ac:dyDescent="0.25">
      <c r="A60" s="2">
        <v>3.3563657407407403E-2</v>
      </c>
      <c r="B60">
        <v>931</v>
      </c>
      <c r="C60">
        <v>93.1</v>
      </c>
      <c r="D60">
        <v>23.958490000000001</v>
      </c>
      <c r="E60">
        <v>121.5693</v>
      </c>
      <c r="F60">
        <v>42</v>
      </c>
      <c r="G60">
        <v>12.897209999999999</v>
      </c>
      <c r="H60">
        <v>232.73439999999999</v>
      </c>
      <c r="I60">
        <v>6</v>
      </c>
      <c r="J60">
        <v>5</v>
      </c>
      <c r="K60">
        <v>1405248499</v>
      </c>
      <c r="L60">
        <v>-1.7868040000000002E-2</v>
      </c>
      <c r="M60">
        <v>-6.0501100000000002E-2</v>
      </c>
      <c r="N60">
        <v>-1.1759489999999999</v>
      </c>
      <c r="O60">
        <v>38.899659999999997</v>
      </c>
      <c r="P60">
        <v>3.5995330000000001</v>
      </c>
      <c r="Q60">
        <v>-4.0814510000000004</v>
      </c>
      <c r="R60">
        <v>270.58679999999998</v>
      </c>
      <c r="S60">
        <v>274.44240000000002</v>
      </c>
      <c r="T60">
        <v>25</v>
      </c>
      <c r="U60">
        <v>4.0284569999999999E-2</v>
      </c>
      <c r="V60">
        <v>6.0968540000000002E-2</v>
      </c>
      <c r="W60">
        <v>-2.2637399999999998E-2</v>
      </c>
      <c r="X60">
        <v>-0.52773199999999998</v>
      </c>
      <c r="Y60">
        <v>-3.5891190000000003E-2</v>
      </c>
      <c r="Z60">
        <v>7.0283120000000004E-2</v>
      </c>
      <c r="AA60">
        <v>-1.040044E-2</v>
      </c>
      <c r="AB60">
        <v>6.8775619999999996E-2</v>
      </c>
      <c r="AC60">
        <v>-5.889671E-3</v>
      </c>
      <c r="AD60">
        <v>4.1196509999999999E-2</v>
      </c>
      <c r="AE60">
        <v>-6.8316139999999997E-3</v>
      </c>
      <c r="AF60">
        <v>1.56723E-2</v>
      </c>
    </row>
    <row r="61" spans="1:32" x14ac:dyDescent="0.25">
      <c r="A61" s="2">
        <v>3.3564814814814818E-2</v>
      </c>
      <c r="B61">
        <v>932</v>
      </c>
      <c r="C61">
        <v>93.2</v>
      </c>
      <c r="D61">
        <v>23.958490000000001</v>
      </c>
      <c r="E61">
        <v>121.5693</v>
      </c>
      <c r="F61">
        <v>42</v>
      </c>
      <c r="G61">
        <v>12.897209999999999</v>
      </c>
      <c r="H61">
        <v>232.73439999999999</v>
      </c>
      <c r="I61">
        <v>6</v>
      </c>
      <c r="J61">
        <v>5</v>
      </c>
      <c r="K61">
        <v>1405248499</v>
      </c>
      <c r="L61">
        <v>5.9066769999999998E-2</v>
      </c>
      <c r="M61">
        <v>5.2795409999999996E-3</v>
      </c>
      <c r="N61">
        <v>-0.92617799999999995</v>
      </c>
      <c r="O61">
        <v>39.115290000000002</v>
      </c>
      <c r="P61">
        <v>2.3001559999999999</v>
      </c>
      <c r="Q61">
        <v>-3.6295470000000001</v>
      </c>
      <c r="R61">
        <v>270.58679999999998</v>
      </c>
      <c r="S61">
        <v>274.44240000000002</v>
      </c>
      <c r="T61">
        <v>25</v>
      </c>
      <c r="U61">
        <v>-6.2283079999999998E-2</v>
      </c>
      <c r="V61">
        <v>6.9002500000000001E-3</v>
      </c>
      <c r="W61">
        <v>-2.9650840000000001E-2</v>
      </c>
      <c r="X61">
        <v>-0.52744749999999996</v>
      </c>
      <c r="Y61">
        <v>-3.2792349999999998E-2</v>
      </c>
      <c r="Z61">
        <v>7.2942350000000003E-2</v>
      </c>
      <c r="AA61">
        <v>0.14924560000000001</v>
      </c>
      <c r="AB61">
        <v>9.7512689999999999E-3</v>
      </c>
      <c r="AC61">
        <v>9.82185E-4</v>
      </c>
      <c r="AD61">
        <v>3.81176E-4</v>
      </c>
      <c r="AE61">
        <v>0.13894819999999999</v>
      </c>
      <c r="AF61">
        <v>-0.31688549999999999</v>
      </c>
    </row>
    <row r="62" spans="1:32" x14ac:dyDescent="0.25">
      <c r="A62" s="2">
        <v>3.3565972222222219E-2</v>
      </c>
      <c r="B62">
        <v>933</v>
      </c>
      <c r="C62">
        <v>93.3</v>
      </c>
      <c r="D62">
        <v>23.95842</v>
      </c>
      <c r="E62">
        <v>121.5692</v>
      </c>
      <c r="F62">
        <v>43</v>
      </c>
      <c r="G62">
        <v>13.62834</v>
      </c>
      <c r="H62">
        <v>233.4375</v>
      </c>
      <c r="I62">
        <v>6</v>
      </c>
      <c r="J62">
        <v>5</v>
      </c>
      <c r="K62">
        <v>1405248500</v>
      </c>
      <c r="L62">
        <v>-6.4880370000000007E-2</v>
      </c>
      <c r="M62">
        <v>-8.6669920000000001E-3</v>
      </c>
      <c r="N62">
        <v>-1.0296940000000001</v>
      </c>
      <c r="O62">
        <v>38.198880000000003</v>
      </c>
      <c r="P62">
        <v>3.1122740000000002</v>
      </c>
      <c r="Q62">
        <v>-3.3471069999999998</v>
      </c>
      <c r="R62">
        <v>270.58679999999998</v>
      </c>
      <c r="S62">
        <v>274.44240000000002</v>
      </c>
      <c r="T62">
        <v>25</v>
      </c>
      <c r="U62">
        <v>-7.4089680000000005E-2</v>
      </c>
      <c r="V62">
        <v>-3.727014E-2</v>
      </c>
      <c r="W62">
        <v>-1.9993420000000001E-2</v>
      </c>
      <c r="X62">
        <v>-0.5276381</v>
      </c>
      <c r="Y62">
        <v>-3.0583889999999999E-2</v>
      </c>
      <c r="Z62">
        <v>7.5627230000000004E-2</v>
      </c>
      <c r="AA62">
        <v>1.811801E-2</v>
      </c>
      <c r="AB62">
        <v>-1.220157E-2</v>
      </c>
      <c r="AC62">
        <v>3.1593490000000001E-3</v>
      </c>
      <c r="AD62">
        <v>1.9215469999999998E-2</v>
      </c>
      <c r="AE62">
        <v>0.1119016</v>
      </c>
      <c r="AF62">
        <v>7.2038469999999993E-2</v>
      </c>
    </row>
    <row r="63" spans="1:32" x14ac:dyDescent="0.25">
      <c r="A63" s="2">
        <v>3.3567129629629627E-2</v>
      </c>
      <c r="B63">
        <v>934</v>
      </c>
      <c r="C63">
        <v>93.4</v>
      </c>
      <c r="D63">
        <v>23.95842</v>
      </c>
      <c r="E63">
        <v>121.5692</v>
      </c>
      <c r="F63">
        <v>43</v>
      </c>
      <c r="G63">
        <v>13.62834</v>
      </c>
      <c r="H63">
        <v>233.4375</v>
      </c>
      <c r="I63">
        <v>6</v>
      </c>
      <c r="J63">
        <v>5</v>
      </c>
      <c r="K63">
        <v>1405248500</v>
      </c>
      <c r="L63">
        <v>4.0649409999999997E-2</v>
      </c>
      <c r="M63">
        <v>4.0954589999999999E-2</v>
      </c>
      <c r="N63">
        <v>-0.99504090000000001</v>
      </c>
      <c r="O63">
        <v>36.90513</v>
      </c>
      <c r="P63">
        <v>2.0294340000000002</v>
      </c>
      <c r="Q63">
        <v>-3.121216</v>
      </c>
      <c r="R63">
        <v>270.58679999999998</v>
      </c>
      <c r="S63">
        <v>274.44240000000002</v>
      </c>
      <c r="T63">
        <v>25</v>
      </c>
      <c r="U63">
        <v>1.413872E-3</v>
      </c>
      <c r="V63">
        <v>-5.9692089999999996E-3</v>
      </c>
      <c r="W63">
        <v>-1.6824789999999999E-2</v>
      </c>
      <c r="X63">
        <v>-0.52730509999999997</v>
      </c>
      <c r="Y63">
        <v>-3.18921E-2</v>
      </c>
      <c r="Z63">
        <v>7.2853909999999994E-2</v>
      </c>
      <c r="AA63">
        <v>-1.018642E-2</v>
      </c>
      <c r="AB63">
        <v>-2.661823E-2</v>
      </c>
      <c r="AC63">
        <v>1.6792529999999999E-3</v>
      </c>
      <c r="AD63">
        <v>1.443761E-2</v>
      </c>
      <c r="AE63">
        <v>5.5134789999999999E-3</v>
      </c>
      <c r="AF63">
        <v>-5.0217940000000003E-2</v>
      </c>
    </row>
    <row r="64" spans="1:32" x14ac:dyDescent="0.25">
      <c r="A64" s="2">
        <v>3.3568287037037035E-2</v>
      </c>
      <c r="B64">
        <v>935</v>
      </c>
      <c r="C64">
        <v>93.5</v>
      </c>
      <c r="D64">
        <v>23.95842</v>
      </c>
      <c r="E64">
        <v>121.5692</v>
      </c>
      <c r="F64">
        <v>43</v>
      </c>
      <c r="G64">
        <v>13.62834</v>
      </c>
      <c r="H64">
        <v>233.4375</v>
      </c>
      <c r="I64">
        <v>6</v>
      </c>
      <c r="J64">
        <v>5</v>
      </c>
      <c r="K64">
        <v>1405248500</v>
      </c>
      <c r="L64">
        <v>-7.6751710000000001E-2</v>
      </c>
      <c r="M64">
        <v>-0.1150055</v>
      </c>
      <c r="N64">
        <v>-0.88764949999999998</v>
      </c>
      <c r="O64">
        <v>36.312159999999999</v>
      </c>
      <c r="P64">
        <v>2.1918639999999998</v>
      </c>
      <c r="Q64">
        <v>-3.4035950000000001</v>
      </c>
      <c r="R64">
        <v>270.58679999999998</v>
      </c>
      <c r="S64">
        <v>274.44240000000002</v>
      </c>
      <c r="T64">
        <v>25</v>
      </c>
      <c r="U64">
        <v>9.1484380000000004E-2</v>
      </c>
      <c r="V64">
        <v>-5.6917879999999997E-2</v>
      </c>
      <c r="W64">
        <v>-2.4033430000000001E-2</v>
      </c>
      <c r="X64">
        <v>-0.52736720000000004</v>
      </c>
      <c r="Y64">
        <v>-2.8505470000000002E-2</v>
      </c>
      <c r="Z64">
        <v>7.3724629999999999E-2</v>
      </c>
      <c r="AA64">
        <v>1.8279420000000001E-2</v>
      </c>
      <c r="AB64">
        <v>-5.7486559999999999E-2</v>
      </c>
      <c r="AC64">
        <v>9.1186700000000002E-4</v>
      </c>
      <c r="AD64">
        <v>0.14169019999999999</v>
      </c>
      <c r="AE64">
        <v>-2.5615820000000001E-2</v>
      </c>
      <c r="AF64">
        <v>1.0779179999999999E-2</v>
      </c>
    </row>
    <row r="65" spans="1:32" x14ac:dyDescent="0.25">
      <c r="A65" s="2">
        <v>3.356944444444445E-2</v>
      </c>
      <c r="B65">
        <v>936</v>
      </c>
      <c r="C65">
        <v>93.6</v>
      </c>
      <c r="D65">
        <v>23.95842</v>
      </c>
      <c r="E65">
        <v>121.5692</v>
      </c>
      <c r="F65">
        <v>43</v>
      </c>
      <c r="G65">
        <v>13.62834</v>
      </c>
      <c r="H65">
        <v>233.4375</v>
      </c>
      <c r="I65">
        <v>6</v>
      </c>
      <c r="J65">
        <v>5</v>
      </c>
      <c r="K65">
        <v>1405248500</v>
      </c>
      <c r="L65">
        <v>-2.427673E-2</v>
      </c>
      <c r="M65">
        <v>-0.1580048</v>
      </c>
      <c r="N65">
        <v>-1.1686099999999999</v>
      </c>
      <c r="O65">
        <v>35.934820000000002</v>
      </c>
      <c r="P65">
        <v>1.7046049999999999</v>
      </c>
      <c r="Q65">
        <v>-3.121216</v>
      </c>
      <c r="R65">
        <v>270.58679999999998</v>
      </c>
      <c r="S65">
        <v>274.44240000000002</v>
      </c>
      <c r="T65">
        <v>25</v>
      </c>
      <c r="U65">
        <v>-2.5931470000000002E-2</v>
      </c>
      <c r="V65">
        <v>3.4751589999999998E-3</v>
      </c>
      <c r="W65">
        <v>-6.3343289999999997E-3</v>
      </c>
      <c r="X65">
        <v>-0.52729470000000001</v>
      </c>
      <c r="Y65">
        <v>-2.6585190000000002E-2</v>
      </c>
      <c r="Z65">
        <v>7.4434490000000006E-2</v>
      </c>
      <c r="AA65">
        <v>2.9943810000000001E-2</v>
      </c>
      <c r="AB65">
        <v>9.3725460000000007E-3</v>
      </c>
      <c r="AC65">
        <v>-4.0120920000000001E-3</v>
      </c>
      <c r="AD65">
        <v>-6.0848119999999999E-2</v>
      </c>
      <c r="AE65">
        <v>1.082817E-2</v>
      </c>
      <c r="AF65">
        <v>-0.21439459999999999</v>
      </c>
    </row>
    <row r="66" spans="1:32" x14ac:dyDescent="0.25">
      <c r="A66" s="2">
        <v>3.3570601851851851E-2</v>
      </c>
      <c r="B66">
        <v>937</v>
      </c>
      <c r="C66">
        <v>93.7</v>
      </c>
      <c r="D66">
        <v>23.95842</v>
      </c>
      <c r="E66">
        <v>121.5692</v>
      </c>
      <c r="F66">
        <v>43</v>
      </c>
      <c r="G66">
        <v>13.62834</v>
      </c>
      <c r="H66">
        <v>233.4375</v>
      </c>
      <c r="I66">
        <v>6</v>
      </c>
      <c r="J66">
        <v>5</v>
      </c>
      <c r="K66">
        <v>1405248500</v>
      </c>
      <c r="L66">
        <v>-5.1742549999999998E-2</v>
      </c>
      <c r="M66">
        <v>-0.1208038</v>
      </c>
      <c r="N66">
        <v>-0.93794250000000001</v>
      </c>
      <c r="O66">
        <v>35.395760000000003</v>
      </c>
      <c r="P66">
        <v>3.1122589999999999</v>
      </c>
      <c r="Q66">
        <v>-2.7822879999999999</v>
      </c>
      <c r="R66">
        <v>270.58679999999998</v>
      </c>
      <c r="S66">
        <v>274.44240000000002</v>
      </c>
      <c r="T66">
        <v>25</v>
      </c>
      <c r="U66">
        <v>7.3537869999999997E-3</v>
      </c>
      <c r="V66">
        <v>-2.1451230000000002E-2</v>
      </c>
      <c r="W66">
        <v>-1.549614E-2</v>
      </c>
      <c r="X66">
        <v>-0.5264662</v>
      </c>
      <c r="Y66">
        <v>-3.1332720000000001E-2</v>
      </c>
      <c r="Z66">
        <v>7.6803949999999996E-2</v>
      </c>
      <c r="AA66">
        <v>-3.500868E-2</v>
      </c>
      <c r="AB66">
        <v>-5.7673849999999999E-2</v>
      </c>
      <c r="AC66">
        <v>8.7270049999999995E-3</v>
      </c>
      <c r="AD66">
        <v>1.8097419999999999E-2</v>
      </c>
      <c r="AE66">
        <v>-9.1209769999999996E-2</v>
      </c>
      <c r="AF66">
        <v>0.34456979999999998</v>
      </c>
    </row>
    <row r="67" spans="1:32" x14ac:dyDescent="0.25">
      <c r="A67" s="2">
        <v>3.357175925925926E-2</v>
      </c>
      <c r="B67">
        <v>938</v>
      </c>
      <c r="C67">
        <v>93.8</v>
      </c>
      <c r="D67">
        <v>23.95842</v>
      </c>
      <c r="E67">
        <v>121.5692</v>
      </c>
      <c r="F67">
        <v>43</v>
      </c>
      <c r="G67">
        <v>13.62834</v>
      </c>
      <c r="H67">
        <v>233.4375</v>
      </c>
      <c r="I67">
        <v>6</v>
      </c>
      <c r="J67">
        <v>5</v>
      </c>
      <c r="K67">
        <v>1405248500</v>
      </c>
      <c r="L67">
        <v>3.2989499999999998E-2</v>
      </c>
      <c r="M67">
        <v>8.5296629999999998E-3</v>
      </c>
      <c r="N67">
        <v>-1.1521300000000001</v>
      </c>
      <c r="O67">
        <v>35.180129999999998</v>
      </c>
      <c r="P67">
        <v>3.2205349999999999</v>
      </c>
      <c r="Q67">
        <v>-3.4601440000000001</v>
      </c>
      <c r="R67">
        <v>270.58679999999998</v>
      </c>
      <c r="S67">
        <v>274.44240000000002</v>
      </c>
      <c r="T67">
        <v>25</v>
      </c>
      <c r="U67">
        <v>1.084306E-2</v>
      </c>
      <c r="V67">
        <v>7.1862740000000003E-3</v>
      </c>
      <c r="W67">
        <v>-1.7967549999999999E-2</v>
      </c>
      <c r="X67">
        <v>-0.52575689999999997</v>
      </c>
      <c r="Y67">
        <v>-3.2456520000000003E-2</v>
      </c>
      <c r="Z67">
        <v>7.7325710000000006E-2</v>
      </c>
      <c r="AA67">
        <v>-5.291324E-2</v>
      </c>
      <c r="AB67">
        <v>4.3112580000000001E-3</v>
      </c>
      <c r="AC67">
        <v>7.0842650000000002E-3</v>
      </c>
      <c r="AD67">
        <v>8.4432099999999996E-2</v>
      </c>
      <c r="AE67">
        <v>2.8315599999999999E-3</v>
      </c>
      <c r="AF67">
        <v>6.6814520000000002E-2</v>
      </c>
    </row>
    <row r="68" spans="1:32" x14ac:dyDescent="0.25">
      <c r="A68" s="2">
        <v>3.3572916666666668E-2</v>
      </c>
      <c r="B68">
        <v>939</v>
      </c>
      <c r="C68">
        <v>93.9</v>
      </c>
      <c r="D68">
        <v>23.95842</v>
      </c>
      <c r="E68">
        <v>121.5692</v>
      </c>
      <c r="F68">
        <v>43</v>
      </c>
      <c r="G68">
        <v>13.62834</v>
      </c>
      <c r="H68">
        <v>233.4375</v>
      </c>
      <c r="I68">
        <v>6</v>
      </c>
      <c r="J68">
        <v>5</v>
      </c>
      <c r="K68">
        <v>1405248500</v>
      </c>
      <c r="L68">
        <v>-1.190186E-2</v>
      </c>
      <c r="M68">
        <v>-5.1666259999999999E-2</v>
      </c>
      <c r="N68">
        <v>-0.98460389999999998</v>
      </c>
      <c r="O68">
        <v>36.25826</v>
      </c>
      <c r="P68">
        <v>2.8957060000000001</v>
      </c>
      <c r="Q68">
        <v>-1.6526179999999999</v>
      </c>
      <c r="R68">
        <v>270.58679999999998</v>
      </c>
      <c r="S68">
        <v>274.44240000000002</v>
      </c>
      <c r="T68">
        <v>25</v>
      </c>
      <c r="U68">
        <v>4.9943590000000003E-2</v>
      </c>
      <c r="V68">
        <v>1.32929E-2</v>
      </c>
      <c r="W68">
        <v>-2.7173030000000001E-2</v>
      </c>
      <c r="X68">
        <v>-0.52477680000000004</v>
      </c>
      <c r="Y68">
        <v>-3.6993030000000003E-2</v>
      </c>
      <c r="Z68">
        <v>7.2908239999999999E-2</v>
      </c>
      <c r="AA68">
        <v>3.5376899999999998E-4</v>
      </c>
      <c r="AB68">
        <v>4.4856779999999999E-3</v>
      </c>
      <c r="AC68">
        <v>-7.3275E-4</v>
      </c>
      <c r="AD68">
        <v>4.2989850000000003E-2</v>
      </c>
      <c r="AE68">
        <v>3.2728300000000002E-2</v>
      </c>
      <c r="AF68">
        <v>-0.18684120000000001</v>
      </c>
    </row>
    <row r="69" spans="1:32" x14ac:dyDescent="0.25">
      <c r="A69" s="2">
        <v>3.3574074074074069E-2</v>
      </c>
      <c r="B69">
        <v>940</v>
      </c>
      <c r="C69">
        <v>94</v>
      </c>
      <c r="D69">
        <v>23.95842</v>
      </c>
      <c r="E69">
        <v>121.5692</v>
      </c>
      <c r="F69">
        <v>43</v>
      </c>
      <c r="G69">
        <v>13.62834</v>
      </c>
      <c r="H69">
        <v>233.4375</v>
      </c>
      <c r="I69">
        <v>6</v>
      </c>
      <c r="J69">
        <v>5</v>
      </c>
      <c r="K69">
        <v>1405248500</v>
      </c>
      <c r="L69">
        <v>5.2642820000000003E-3</v>
      </c>
      <c r="M69">
        <v>-7.6766970000000004E-2</v>
      </c>
      <c r="N69">
        <v>-1.061264</v>
      </c>
      <c r="O69">
        <v>35.449660000000002</v>
      </c>
      <c r="P69">
        <v>3.2747039999999998</v>
      </c>
      <c r="Q69">
        <v>-2.8388059999999999</v>
      </c>
      <c r="R69">
        <v>270.58679999999998</v>
      </c>
      <c r="S69">
        <v>274.44240000000002</v>
      </c>
      <c r="T69">
        <v>25</v>
      </c>
      <c r="U69">
        <v>-1.508148E-2</v>
      </c>
      <c r="V69">
        <v>3.505785E-3</v>
      </c>
      <c r="W69">
        <v>-2.3071230000000002E-2</v>
      </c>
      <c r="X69">
        <v>-0.52464630000000001</v>
      </c>
      <c r="Y69">
        <v>-3.3650279999999998E-2</v>
      </c>
      <c r="Z69">
        <v>7.2653319999999993E-2</v>
      </c>
      <c r="AA69">
        <v>3.1097799999999998E-2</v>
      </c>
      <c r="AB69">
        <v>-9.6954350000000005E-3</v>
      </c>
      <c r="AC69">
        <v>8.7616400000000002E-4</v>
      </c>
      <c r="AD69">
        <v>2.148547E-2</v>
      </c>
      <c r="AE69">
        <v>-4.0340870000000001E-2</v>
      </c>
      <c r="AF69">
        <v>-5.573873E-2</v>
      </c>
    </row>
    <row r="70" spans="1:32" x14ac:dyDescent="0.25">
      <c r="A70" s="2">
        <v>3.3575231481481484E-2</v>
      </c>
      <c r="B70">
        <v>941</v>
      </c>
      <c r="C70">
        <v>94.1</v>
      </c>
      <c r="D70">
        <v>23.95842</v>
      </c>
      <c r="E70">
        <v>121.5692</v>
      </c>
      <c r="F70">
        <v>43</v>
      </c>
      <c r="G70">
        <v>13.62834</v>
      </c>
      <c r="H70">
        <v>233.4375</v>
      </c>
      <c r="I70">
        <v>6</v>
      </c>
      <c r="J70">
        <v>5</v>
      </c>
      <c r="K70">
        <v>1405248500</v>
      </c>
      <c r="L70">
        <v>-4.4097900000000002E-3</v>
      </c>
      <c r="M70">
        <v>-3.5888669999999998E-2</v>
      </c>
      <c r="N70">
        <v>-1.019714</v>
      </c>
      <c r="O70">
        <v>35.287939999999999</v>
      </c>
      <c r="P70">
        <v>3.9785309999999998</v>
      </c>
      <c r="Q70">
        <v>-3.2341920000000002</v>
      </c>
      <c r="R70">
        <v>270.58679999999998</v>
      </c>
      <c r="S70">
        <v>274.44240000000002</v>
      </c>
      <c r="T70">
        <v>25</v>
      </c>
      <c r="U70">
        <v>-5.7497650000000004E-3</v>
      </c>
      <c r="V70">
        <v>8.3175850000000006E-3</v>
      </c>
      <c r="W70">
        <v>-1.4549650000000001E-2</v>
      </c>
      <c r="X70">
        <v>-0.52418640000000005</v>
      </c>
      <c r="Y70">
        <v>-3.1831360000000003E-2</v>
      </c>
      <c r="Z70">
        <v>7.1179729999999997E-2</v>
      </c>
      <c r="AA70">
        <v>-4.3560889999999998E-2</v>
      </c>
      <c r="AB70">
        <v>7.9266219999999995E-3</v>
      </c>
      <c r="AC70">
        <v>1.1994879999999999E-2</v>
      </c>
      <c r="AD70">
        <v>2.5962320000000001E-2</v>
      </c>
      <c r="AE70">
        <v>-1.291052E-2</v>
      </c>
      <c r="AF70">
        <v>4.1960669999999999E-2</v>
      </c>
    </row>
    <row r="71" spans="1:32" x14ac:dyDescent="0.25">
      <c r="A71" s="2">
        <v>3.3576388888888892E-2</v>
      </c>
      <c r="B71">
        <v>942</v>
      </c>
      <c r="C71">
        <v>94.2</v>
      </c>
      <c r="D71">
        <v>23.95842</v>
      </c>
      <c r="E71">
        <v>121.5692</v>
      </c>
      <c r="F71">
        <v>43</v>
      </c>
      <c r="G71">
        <v>13.62834</v>
      </c>
      <c r="H71">
        <v>233.4375</v>
      </c>
      <c r="I71">
        <v>6</v>
      </c>
      <c r="J71">
        <v>5</v>
      </c>
      <c r="K71">
        <v>1405248500</v>
      </c>
      <c r="L71">
        <v>-8.0566409999999998E-3</v>
      </c>
      <c r="M71">
        <v>-7.8659060000000003E-2</v>
      </c>
      <c r="N71">
        <v>-1.0126649999999999</v>
      </c>
      <c r="O71">
        <v>36.042630000000003</v>
      </c>
      <c r="P71">
        <v>5.169632</v>
      </c>
      <c r="Q71">
        <v>-3.7989809999999999</v>
      </c>
      <c r="R71">
        <v>270.58679999999998</v>
      </c>
      <c r="S71">
        <v>274.44240000000002</v>
      </c>
      <c r="T71">
        <v>25</v>
      </c>
      <c r="U71">
        <v>2.1507419999999999E-2</v>
      </c>
      <c r="V71">
        <v>-2.3150860000000001E-3</v>
      </c>
      <c r="W71">
        <v>-1.7810159999999998E-2</v>
      </c>
      <c r="X71">
        <v>-0.52360220000000002</v>
      </c>
      <c r="Y71">
        <v>-2.9892390000000001E-2</v>
      </c>
      <c r="Z71">
        <v>6.831479E-2</v>
      </c>
      <c r="AA71">
        <v>-1.506833E-2</v>
      </c>
      <c r="AB71">
        <v>-3.10031E-4</v>
      </c>
      <c r="AC71">
        <v>2.7168579999999999E-3</v>
      </c>
      <c r="AD71">
        <v>-4.6971529999999999E-3</v>
      </c>
      <c r="AE71">
        <v>2.5384469999999999E-2</v>
      </c>
      <c r="AF71">
        <v>-0.16156119999999999</v>
      </c>
    </row>
    <row r="72" spans="1:32" x14ac:dyDescent="0.25">
      <c r="A72" s="2">
        <v>3.35775462962963E-2</v>
      </c>
      <c r="B72">
        <v>943</v>
      </c>
      <c r="C72">
        <v>94.3</v>
      </c>
      <c r="D72">
        <v>23.95842</v>
      </c>
      <c r="E72">
        <v>121.5692</v>
      </c>
      <c r="F72">
        <v>43</v>
      </c>
      <c r="G72">
        <v>13.62834</v>
      </c>
      <c r="H72">
        <v>233.4375</v>
      </c>
      <c r="I72">
        <v>6</v>
      </c>
      <c r="J72">
        <v>5</v>
      </c>
      <c r="K72">
        <v>1405248500</v>
      </c>
      <c r="L72">
        <v>-2.6458740000000001E-2</v>
      </c>
      <c r="M72">
        <v>-0.1216583</v>
      </c>
      <c r="N72">
        <v>-1.0986020000000001</v>
      </c>
      <c r="O72">
        <v>36.743409999999997</v>
      </c>
      <c r="P72">
        <v>4.8989260000000003</v>
      </c>
      <c r="Q72">
        <v>-3.5165410000000001</v>
      </c>
      <c r="R72">
        <v>270.58679999999998</v>
      </c>
      <c r="S72">
        <v>274.44240000000002</v>
      </c>
      <c r="T72">
        <v>25</v>
      </c>
      <c r="U72">
        <v>5.2105810000000002E-2</v>
      </c>
      <c r="V72">
        <v>2.4044079999999999E-2</v>
      </c>
      <c r="W72">
        <v>-1.3937919999999999E-2</v>
      </c>
      <c r="X72">
        <v>-0.52282989999999996</v>
      </c>
      <c r="Y72">
        <v>-2.851134E-2</v>
      </c>
      <c r="Z72">
        <v>6.9192740000000003E-2</v>
      </c>
      <c r="AA72">
        <v>1.7951040000000001E-2</v>
      </c>
      <c r="AB72">
        <v>3.3214689999999998E-2</v>
      </c>
      <c r="AC72">
        <v>-6.3571999999999999E-4</v>
      </c>
      <c r="AD72">
        <v>2.6119920000000001E-2</v>
      </c>
      <c r="AE72">
        <v>6.8511730000000003E-3</v>
      </c>
      <c r="AF72">
        <v>2.161575E-2</v>
      </c>
    </row>
    <row r="73" spans="1:32" x14ac:dyDescent="0.25">
      <c r="A73" s="2">
        <v>3.3578703703703701E-2</v>
      </c>
      <c r="B73">
        <v>944</v>
      </c>
      <c r="C73">
        <v>94.4</v>
      </c>
      <c r="D73">
        <v>23.95833</v>
      </c>
      <c r="E73">
        <v>121.56910000000001</v>
      </c>
      <c r="F73">
        <v>45</v>
      </c>
      <c r="G73">
        <v>14.11519</v>
      </c>
      <c r="H73">
        <v>232.55199999999999</v>
      </c>
      <c r="I73">
        <v>6</v>
      </c>
      <c r="J73">
        <v>5</v>
      </c>
      <c r="K73">
        <v>1405248501</v>
      </c>
      <c r="L73">
        <v>2.9754640000000001E-3</v>
      </c>
      <c r="M73">
        <v>-3.515625E-2</v>
      </c>
      <c r="N73">
        <v>-1.067429</v>
      </c>
      <c r="O73">
        <v>37.983249999999998</v>
      </c>
      <c r="P73">
        <v>4.0868070000000003</v>
      </c>
      <c r="Q73">
        <v>-1.8785400000000001</v>
      </c>
      <c r="R73">
        <v>270.58679999999998</v>
      </c>
      <c r="S73">
        <v>274.44240000000002</v>
      </c>
      <c r="T73">
        <v>25</v>
      </c>
      <c r="U73">
        <v>2.7311780000000001E-2</v>
      </c>
      <c r="V73">
        <v>1.679309E-2</v>
      </c>
      <c r="W73">
        <v>-1.419838E-2</v>
      </c>
      <c r="X73">
        <v>-0.52233569999999996</v>
      </c>
      <c r="Y73">
        <v>-2.734543E-2</v>
      </c>
      <c r="Z73">
        <v>7.2581450000000006E-2</v>
      </c>
      <c r="AA73">
        <v>-6.8327719999999995E-2</v>
      </c>
      <c r="AB73">
        <v>3.2886730000000003E-2</v>
      </c>
      <c r="AC73">
        <v>7.7801400000000005E-4</v>
      </c>
      <c r="AD73">
        <v>-4.6674050000000002E-2</v>
      </c>
      <c r="AE73">
        <v>-5.7258259999999998E-2</v>
      </c>
      <c r="AF73">
        <v>7.9653129999999999E-3</v>
      </c>
    </row>
    <row r="74" spans="1:32" x14ac:dyDescent="0.25">
      <c r="A74" s="2">
        <v>3.3579861111111109E-2</v>
      </c>
      <c r="B74">
        <v>945</v>
      </c>
      <c r="C74">
        <v>94.5</v>
      </c>
      <c r="D74">
        <v>23.95833</v>
      </c>
      <c r="E74">
        <v>121.56910000000001</v>
      </c>
      <c r="F74">
        <v>45</v>
      </c>
      <c r="G74">
        <v>14.11519</v>
      </c>
      <c r="H74">
        <v>232.55199999999999</v>
      </c>
      <c r="I74">
        <v>6</v>
      </c>
      <c r="J74">
        <v>5</v>
      </c>
      <c r="K74">
        <v>1405248501</v>
      </c>
      <c r="L74">
        <v>3.0105590000000002E-2</v>
      </c>
      <c r="M74">
        <v>-1.7181399999999999E-2</v>
      </c>
      <c r="N74">
        <v>-0.91482540000000001</v>
      </c>
      <c r="O74">
        <v>38.091070000000002</v>
      </c>
      <c r="P74">
        <v>4.3033599999999996</v>
      </c>
      <c r="Q74">
        <v>-3.4601139999999999</v>
      </c>
      <c r="R74">
        <v>270.58679999999998</v>
      </c>
      <c r="S74">
        <v>274.44240000000002</v>
      </c>
      <c r="T74">
        <v>25</v>
      </c>
      <c r="U74">
        <v>-2.949504E-2</v>
      </c>
      <c r="V74">
        <v>4.5201829999999998E-2</v>
      </c>
      <c r="W74">
        <v>-1.495578E-2</v>
      </c>
      <c r="X74">
        <v>-0.52191869999999996</v>
      </c>
      <c r="Y74">
        <v>-2.537731E-2</v>
      </c>
      <c r="Z74">
        <v>7.4928720000000004E-2</v>
      </c>
      <c r="AA74">
        <v>-2.938176E-2</v>
      </c>
      <c r="AB74">
        <v>4.7344329999999997E-2</v>
      </c>
      <c r="AC74">
        <v>3.5847269999999998E-3</v>
      </c>
      <c r="AD74">
        <v>-1.3850670000000001E-2</v>
      </c>
      <c r="AE74">
        <v>6.8709339999999994E-2</v>
      </c>
      <c r="AF74">
        <v>-4.4112030000000003E-2</v>
      </c>
    </row>
    <row r="75" spans="1:32" x14ac:dyDescent="0.25">
      <c r="A75" s="2">
        <v>3.3581018518518517E-2</v>
      </c>
      <c r="B75">
        <v>946</v>
      </c>
      <c r="C75">
        <v>94.6</v>
      </c>
      <c r="D75">
        <v>23.95833</v>
      </c>
      <c r="E75">
        <v>121.56910000000001</v>
      </c>
      <c r="F75">
        <v>45</v>
      </c>
      <c r="G75">
        <v>14.11519</v>
      </c>
      <c r="H75">
        <v>232.55199999999999</v>
      </c>
      <c r="I75">
        <v>6</v>
      </c>
      <c r="J75">
        <v>5</v>
      </c>
      <c r="K75">
        <v>1405248501</v>
      </c>
      <c r="L75">
        <v>7.1868899999999999E-2</v>
      </c>
      <c r="M75">
        <v>-2.8915409999999999E-2</v>
      </c>
      <c r="N75">
        <v>-0.7871399</v>
      </c>
      <c r="O75">
        <v>38.737940000000002</v>
      </c>
      <c r="P75">
        <v>3.3288419999999999</v>
      </c>
      <c r="Q75">
        <v>-3.5730900000000001</v>
      </c>
      <c r="R75">
        <v>270.58679999999998</v>
      </c>
      <c r="S75">
        <v>274.44240000000002</v>
      </c>
      <c r="T75">
        <v>25</v>
      </c>
      <c r="U75">
        <v>4.625431E-2</v>
      </c>
      <c r="V75">
        <v>2.0441359999999999E-2</v>
      </c>
      <c r="W75">
        <v>-1.7605889999999999E-2</v>
      </c>
      <c r="X75">
        <v>-0.52116660000000004</v>
      </c>
      <c r="Y75">
        <v>-2.417615E-2</v>
      </c>
      <c r="Z75">
        <v>7.2724940000000002E-2</v>
      </c>
      <c r="AA75">
        <v>-5.5516669999999997E-2</v>
      </c>
      <c r="AB75">
        <v>6.8703130000000001E-2</v>
      </c>
      <c r="AC75">
        <v>8.0245850000000007E-3</v>
      </c>
      <c r="AD75">
        <v>1.295572E-2</v>
      </c>
      <c r="AE75">
        <v>2.4093869999999998E-3</v>
      </c>
      <c r="AF75">
        <v>-0.17677809999999999</v>
      </c>
    </row>
    <row r="76" spans="1:32" x14ac:dyDescent="0.25">
      <c r="A76" s="2">
        <v>3.3582175925925925E-2</v>
      </c>
      <c r="B76">
        <v>947</v>
      </c>
      <c r="C76">
        <v>94.7</v>
      </c>
      <c r="D76">
        <v>23.95833</v>
      </c>
      <c r="E76">
        <v>121.56910000000001</v>
      </c>
      <c r="F76">
        <v>45</v>
      </c>
      <c r="G76">
        <v>14.11519</v>
      </c>
      <c r="H76">
        <v>232.55199999999999</v>
      </c>
      <c r="I76">
        <v>6</v>
      </c>
      <c r="J76">
        <v>5</v>
      </c>
      <c r="K76">
        <v>1405248501</v>
      </c>
      <c r="L76">
        <v>-4.3838500000000002E-2</v>
      </c>
      <c r="M76">
        <v>-0.17095949999999999</v>
      </c>
      <c r="N76">
        <v>-1.0077970000000001</v>
      </c>
      <c r="O76">
        <v>38.576230000000002</v>
      </c>
      <c r="P76">
        <v>2.8415680000000001</v>
      </c>
      <c r="Q76">
        <v>-3.0647579999999999</v>
      </c>
      <c r="R76">
        <v>270.58679999999998</v>
      </c>
      <c r="S76">
        <v>274.44240000000002</v>
      </c>
      <c r="T76">
        <v>25</v>
      </c>
      <c r="U76">
        <v>-1.406575E-2</v>
      </c>
      <c r="V76">
        <v>1.7828529999999999E-2</v>
      </c>
      <c r="W76">
        <v>-1.3475330000000001E-2</v>
      </c>
      <c r="X76">
        <v>-0.52099209999999996</v>
      </c>
      <c r="Y76">
        <v>-1.9349640000000001E-2</v>
      </c>
      <c r="Z76">
        <v>7.2595099999999996E-2</v>
      </c>
      <c r="AA76">
        <v>1.923037E-2</v>
      </c>
      <c r="AB76">
        <v>6.9798539999999997E-3</v>
      </c>
      <c r="AC76">
        <v>-5.2825799999999998E-4</v>
      </c>
      <c r="AD76">
        <v>8.0364830000000005E-3</v>
      </c>
      <c r="AE76">
        <v>-2.9275280000000001E-2</v>
      </c>
      <c r="AF76">
        <v>7.0497909999999997E-2</v>
      </c>
    </row>
    <row r="77" spans="1:32" x14ac:dyDescent="0.25">
      <c r="A77" s="2">
        <v>3.3583333333333333E-2</v>
      </c>
      <c r="B77">
        <v>948</v>
      </c>
      <c r="C77">
        <v>94.8</v>
      </c>
      <c r="D77">
        <v>23.95833</v>
      </c>
      <c r="E77">
        <v>121.56910000000001</v>
      </c>
      <c r="F77">
        <v>45</v>
      </c>
      <c r="G77">
        <v>14.11519</v>
      </c>
      <c r="H77">
        <v>232.55199999999999</v>
      </c>
      <c r="I77">
        <v>6</v>
      </c>
      <c r="J77">
        <v>5</v>
      </c>
      <c r="K77">
        <v>1405248501</v>
      </c>
      <c r="L77">
        <v>-9.292603E-3</v>
      </c>
      <c r="M77">
        <v>-5.7037350000000001E-2</v>
      </c>
      <c r="N77">
        <v>-1.1455839999999999</v>
      </c>
      <c r="O77">
        <v>37.336379999999998</v>
      </c>
      <c r="P77">
        <v>1.921173</v>
      </c>
      <c r="Q77">
        <v>-3.1212460000000002</v>
      </c>
      <c r="R77">
        <v>270.58679999999998</v>
      </c>
      <c r="S77">
        <v>274.44240000000002</v>
      </c>
      <c r="T77">
        <v>25</v>
      </c>
      <c r="U77">
        <v>2.1583060000000001E-2</v>
      </c>
      <c r="V77">
        <v>-7.088802E-3</v>
      </c>
      <c r="W77">
        <v>-2.2609710000000002E-2</v>
      </c>
      <c r="X77">
        <v>-0.52023079999999999</v>
      </c>
      <c r="Y77">
        <v>-1.819229E-2</v>
      </c>
      <c r="Z77">
        <v>6.459434E-2</v>
      </c>
      <c r="AA77">
        <v>-6.3526239999999998E-2</v>
      </c>
      <c r="AB77">
        <v>-8.8025589999999997E-3</v>
      </c>
      <c r="AC77">
        <v>3.4024910000000001E-3</v>
      </c>
      <c r="AD77">
        <v>5.9321569999999997E-2</v>
      </c>
      <c r="AE77">
        <v>3.5359370000000001E-2</v>
      </c>
      <c r="AF77">
        <v>4.3174799999999999E-2</v>
      </c>
    </row>
    <row r="78" spans="1:32" x14ac:dyDescent="0.25">
      <c r="A78" s="2">
        <v>3.3584490740740741E-2</v>
      </c>
      <c r="B78">
        <v>949</v>
      </c>
      <c r="C78">
        <v>94.9</v>
      </c>
      <c r="D78">
        <v>23.95833</v>
      </c>
      <c r="E78">
        <v>121.56910000000001</v>
      </c>
      <c r="F78">
        <v>45</v>
      </c>
      <c r="G78">
        <v>14.11519</v>
      </c>
      <c r="H78">
        <v>232.55199999999999</v>
      </c>
      <c r="I78">
        <v>6</v>
      </c>
      <c r="J78">
        <v>5</v>
      </c>
      <c r="K78">
        <v>1405248501</v>
      </c>
      <c r="L78">
        <v>6.8344119999999994E-2</v>
      </c>
      <c r="M78">
        <v>-3.4088130000000001E-2</v>
      </c>
      <c r="N78">
        <v>-1.019485</v>
      </c>
      <c r="O78">
        <v>37.983249999999998</v>
      </c>
      <c r="P78">
        <v>2.2460170000000002</v>
      </c>
      <c r="Q78">
        <v>-3.2342529999999998</v>
      </c>
      <c r="R78">
        <v>270.58679999999998</v>
      </c>
      <c r="S78">
        <v>274.44240000000002</v>
      </c>
      <c r="T78">
        <v>25</v>
      </c>
      <c r="U78">
        <v>5.9462000000000001E-2</v>
      </c>
      <c r="V78">
        <v>-2.8413000000000001E-2</v>
      </c>
      <c r="W78">
        <v>-2.2096250000000001E-2</v>
      </c>
      <c r="X78">
        <v>-0.52029000000000003</v>
      </c>
      <c r="Y78">
        <v>-1.649774E-2</v>
      </c>
      <c r="Z78">
        <v>6.221111E-2</v>
      </c>
      <c r="AA78">
        <v>-2.670836E-2</v>
      </c>
      <c r="AB78">
        <v>-2.415556E-2</v>
      </c>
      <c r="AC78">
        <v>-6.9579230000000004E-3</v>
      </c>
      <c r="AD78">
        <v>-1.235115E-3</v>
      </c>
      <c r="AE78">
        <v>6.7038550000000002E-2</v>
      </c>
      <c r="AF78">
        <v>-0.199931</v>
      </c>
    </row>
    <row r="79" spans="1:32" x14ac:dyDescent="0.25">
      <c r="A79" s="2">
        <v>3.3585648148148149E-2</v>
      </c>
      <c r="B79">
        <v>950</v>
      </c>
      <c r="C79">
        <v>95</v>
      </c>
      <c r="D79">
        <v>23.95833</v>
      </c>
      <c r="E79">
        <v>121.56910000000001</v>
      </c>
      <c r="F79">
        <v>45</v>
      </c>
      <c r="G79">
        <v>14.11519</v>
      </c>
      <c r="H79">
        <v>232.55199999999999</v>
      </c>
      <c r="I79">
        <v>6</v>
      </c>
      <c r="J79">
        <v>5</v>
      </c>
      <c r="K79">
        <v>1405248501</v>
      </c>
      <c r="L79">
        <v>-4.8065190000000001E-2</v>
      </c>
      <c r="M79">
        <v>2.012634E-2</v>
      </c>
      <c r="N79">
        <v>-1.186768</v>
      </c>
      <c r="O79">
        <v>37.120750000000001</v>
      </c>
      <c r="P79">
        <v>1.4880679999999999</v>
      </c>
      <c r="Q79">
        <v>-1.8786320000000001</v>
      </c>
      <c r="R79">
        <v>270.58679999999998</v>
      </c>
      <c r="S79">
        <v>274.44240000000002</v>
      </c>
      <c r="T79">
        <v>25</v>
      </c>
      <c r="U79">
        <v>8.5666969999999995E-2</v>
      </c>
      <c r="V79">
        <v>-6.1715300000000001E-2</v>
      </c>
      <c r="W79">
        <v>-3.0105969999999999E-2</v>
      </c>
      <c r="X79">
        <v>-0.52038720000000005</v>
      </c>
      <c r="Y79">
        <v>-1.993381E-2</v>
      </c>
      <c r="Z79">
        <v>6.4919030000000003E-2</v>
      </c>
      <c r="AA79">
        <v>-2.2065660000000001E-2</v>
      </c>
      <c r="AB79">
        <v>-1.1024539999999999E-2</v>
      </c>
      <c r="AC79">
        <v>-3.338078E-3</v>
      </c>
      <c r="AD79">
        <v>5.1933960000000001E-2</v>
      </c>
      <c r="AE79">
        <v>-2.1826999999999999E-2</v>
      </c>
      <c r="AF79">
        <v>8.5311209999999998E-2</v>
      </c>
    </row>
    <row r="80" spans="1:32" x14ac:dyDescent="0.25">
      <c r="A80" s="2">
        <v>3.3586805555555557E-2</v>
      </c>
      <c r="B80">
        <v>951</v>
      </c>
      <c r="C80">
        <v>95.1</v>
      </c>
      <c r="D80">
        <v>23.95833</v>
      </c>
      <c r="E80">
        <v>121.56910000000001</v>
      </c>
      <c r="F80">
        <v>45</v>
      </c>
      <c r="G80">
        <v>14.11519</v>
      </c>
      <c r="H80">
        <v>232.55199999999999</v>
      </c>
      <c r="I80">
        <v>6</v>
      </c>
      <c r="J80">
        <v>5</v>
      </c>
      <c r="K80">
        <v>1405248501</v>
      </c>
      <c r="L80">
        <v>-0.1493073</v>
      </c>
      <c r="M80">
        <v>-0.1328125</v>
      </c>
      <c r="N80">
        <v>-1.1191249999999999</v>
      </c>
      <c r="O80">
        <v>36.635599999999997</v>
      </c>
      <c r="P80">
        <v>1.867065</v>
      </c>
      <c r="Q80">
        <v>-1.2573240000000001</v>
      </c>
      <c r="R80">
        <v>270.58679999999998</v>
      </c>
      <c r="S80">
        <v>274.44240000000002</v>
      </c>
      <c r="T80">
        <v>25</v>
      </c>
      <c r="U80">
        <v>2.629898E-2</v>
      </c>
      <c r="V80">
        <v>-2.376578E-2</v>
      </c>
      <c r="W80">
        <v>-1.7678329999999999E-2</v>
      </c>
      <c r="X80">
        <v>-0.52013160000000003</v>
      </c>
      <c r="Y80">
        <v>-2.3329180000000001E-2</v>
      </c>
      <c r="Z80">
        <v>7.1585220000000005E-2</v>
      </c>
      <c r="AA80">
        <v>0.1055271</v>
      </c>
      <c r="AB80">
        <v>-2.1269110000000001E-2</v>
      </c>
      <c r="AC80">
        <v>2.9888520000000002E-3</v>
      </c>
      <c r="AD80">
        <v>-4.7783369999999997E-3</v>
      </c>
      <c r="AE80">
        <v>0.1109528</v>
      </c>
      <c r="AF80">
        <v>-0.1962072</v>
      </c>
    </row>
    <row r="81" spans="1:32" x14ac:dyDescent="0.25">
      <c r="A81" s="2">
        <v>3.3587962962962965E-2</v>
      </c>
      <c r="B81">
        <v>952</v>
      </c>
      <c r="C81">
        <v>95.2</v>
      </c>
      <c r="D81">
        <v>23.95833</v>
      </c>
      <c r="E81">
        <v>121.56910000000001</v>
      </c>
      <c r="F81">
        <v>45</v>
      </c>
      <c r="G81">
        <v>14.11519</v>
      </c>
      <c r="H81">
        <v>232.55199999999999</v>
      </c>
      <c r="I81">
        <v>6</v>
      </c>
      <c r="J81">
        <v>5</v>
      </c>
      <c r="K81">
        <v>1405248501</v>
      </c>
      <c r="L81">
        <v>-0.1716309</v>
      </c>
      <c r="M81">
        <v>2.0462040000000001E-2</v>
      </c>
      <c r="N81">
        <v>-1.0316620000000001</v>
      </c>
      <c r="O81">
        <v>36.150440000000003</v>
      </c>
      <c r="P81">
        <v>2.0294650000000001</v>
      </c>
      <c r="Q81">
        <v>-2.4434809999999998</v>
      </c>
      <c r="R81">
        <v>270.58679999999998</v>
      </c>
      <c r="S81">
        <v>274.44240000000002</v>
      </c>
      <c r="T81">
        <v>25</v>
      </c>
      <c r="U81">
        <v>-9.2150170000000003E-2</v>
      </c>
      <c r="V81">
        <v>8.9088860000000006E-2</v>
      </c>
      <c r="W81">
        <v>-2.4266989999999999E-2</v>
      </c>
      <c r="X81">
        <v>-0.51959080000000002</v>
      </c>
      <c r="Y81">
        <v>-2.2796219999999999E-2</v>
      </c>
      <c r="Z81">
        <v>7.8539730000000002E-2</v>
      </c>
      <c r="AA81">
        <v>7.0884489999999994E-2</v>
      </c>
      <c r="AB81">
        <v>4.8971830000000001E-2</v>
      </c>
      <c r="AC81">
        <v>1.6790820000000001E-2</v>
      </c>
      <c r="AD81">
        <v>-1.7727070000000001E-2</v>
      </c>
      <c r="AE81">
        <v>7.0020999999999998E-3</v>
      </c>
      <c r="AF81">
        <v>-9.7808900000000004E-3</v>
      </c>
    </row>
    <row r="82" spans="1:32" x14ac:dyDescent="0.25">
      <c r="A82" s="2">
        <v>3.3589120370370366E-2</v>
      </c>
      <c r="B82">
        <v>953</v>
      </c>
      <c r="C82">
        <v>95.3</v>
      </c>
      <c r="D82">
        <v>23.95833</v>
      </c>
      <c r="E82">
        <v>121.56910000000001</v>
      </c>
      <c r="F82">
        <v>45</v>
      </c>
      <c r="G82">
        <v>14.11519</v>
      </c>
      <c r="H82">
        <v>232.55199999999999</v>
      </c>
      <c r="I82">
        <v>6</v>
      </c>
      <c r="J82">
        <v>5</v>
      </c>
      <c r="K82">
        <v>1405248501</v>
      </c>
      <c r="L82">
        <v>-3.463745E-2</v>
      </c>
      <c r="M82">
        <v>-4.8965450000000001E-2</v>
      </c>
      <c r="N82">
        <v>-1.0640559999999999</v>
      </c>
      <c r="O82">
        <v>36.90513</v>
      </c>
      <c r="P82">
        <v>2.895721</v>
      </c>
      <c r="Q82">
        <v>-1.652679</v>
      </c>
      <c r="R82">
        <v>270.58679999999998</v>
      </c>
      <c r="S82">
        <v>274.44240000000002</v>
      </c>
      <c r="T82">
        <v>25</v>
      </c>
      <c r="U82">
        <v>1.19046E-2</v>
      </c>
      <c r="V82">
        <v>5.7283260000000003E-2</v>
      </c>
      <c r="W82">
        <v>-2.054309E-2</v>
      </c>
      <c r="X82">
        <v>-0.51946369999999997</v>
      </c>
      <c r="Y82">
        <v>-1.662837E-2</v>
      </c>
      <c r="Z82">
        <v>7.3651770000000005E-2</v>
      </c>
      <c r="AA82">
        <v>-0.1275106</v>
      </c>
      <c r="AB82">
        <v>6.8482589999999996E-2</v>
      </c>
      <c r="AC82" s="3">
        <v>-2.3E-5</v>
      </c>
      <c r="AD82">
        <v>-4.7519649999999997E-2</v>
      </c>
      <c r="AE82">
        <v>0.14215820000000001</v>
      </c>
      <c r="AF82">
        <v>0.37111339999999998</v>
      </c>
    </row>
    <row r="83" spans="1:32" x14ac:dyDescent="0.25">
      <c r="A83" s="2"/>
    </row>
    <row r="84" spans="1:32" x14ac:dyDescent="0.25">
      <c r="A84" s="2"/>
    </row>
    <row r="85" spans="1:32" x14ac:dyDescent="0.25">
      <c r="A85" s="2"/>
    </row>
    <row r="86" spans="1:32" x14ac:dyDescent="0.25">
      <c r="A86" s="2"/>
    </row>
    <row r="87" spans="1:32" x14ac:dyDescent="0.25">
      <c r="A87" s="2"/>
    </row>
    <row r="88" spans="1:32" x14ac:dyDescent="0.25">
      <c r="A88" s="2"/>
    </row>
    <row r="89" spans="1:32" x14ac:dyDescent="0.25">
      <c r="A89" s="2"/>
    </row>
    <row r="90" spans="1:32" x14ac:dyDescent="0.25">
      <c r="A90" s="2"/>
    </row>
    <row r="91" spans="1:32" x14ac:dyDescent="0.25">
      <c r="A91" s="2"/>
    </row>
    <row r="92" spans="1:32" x14ac:dyDescent="0.25">
      <c r="A92" s="2"/>
    </row>
    <row r="93" spans="1:32" x14ac:dyDescent="0.25">
      <c r="A93" s="2"/>
    </row>
    <row r="94" spans="1:32" x14ac:dyDescent="0.25">
      <c r="A94" s="2"/>
    </row>
    <row r="95" spans="1:32" x14ac:dyDescent="0.25">
      <c r="A95" s="2"/>
    </row>
    <row r="96" spans="1:32" x14ac:dyDescent="0.25">
      <c r="A96" s="2"/>
    </row>
    <row r="97" spans="1:27" x14ac:dyDescent="0.25">
      <c r="A97" s="2"/>
    </row>
    <row r="98" spans="1:27" x14ac:dyDescent="0.25">
      <c r="A98" s="2"/>
    </row>
    <row r="99" spans="1:27" x14ac:dyDescent="0.25">
      <c r="A99" s="2"/>
    </row>
    <row r="100" spans="1:27" x14ac:dyDescent="0.25">
      <c r="A100" s="2"/>
    </row>
    <row r="101" spans="1:27" x14ac:dyDescent="0.25">
      <c r="A101" s="2"/>
    </row>
    <row r="102" spans="1:27" x14ac:dyDescent="0.25">
      <c r="A102" s="2"/>
    </row>
    <row r="103" spans="1:27" x14ac:dyDescent="0.25">
      <c r="A103" s="2"/>
    </row>
    <row r="104" spans="1:27" x14ac:dyDescent="0.25">
      <c r="A104" s="2"/>
    </row>
    <row r="105" spans="1:27" x14ac:dyDescent="0.25">
      <c r="A105" s="2"/>
    </row>
    <row r="106" spans="1:27" x14ac:dyDescent="0.25">
      <c r="A106" s="2"/>
      <c r="AA106" s="3"/>
    </row>
    <row r="107" spans="1:27" x14ac:dyDescent="0.25">
      <c r="A107" s="2"/>
    </row>
    <row r="108" spans="1:27" x14ac:dyDescent="0.25">
      <c r="A108" s="2"/>
    </row>
    <row r="109" spans="1:27" x14ac:dyDescent="0.25">
      <c r="A109" s="2"/>
    </row>
    <row r="110" spans="1:27" x14ac:dyDescent="0.25">
      <c r="A110" s="2"/>
    </row>
    <row r="111" spans="1:27" x14ac:dyDescent="0.25">
      <c r="A111" s="2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2"/>
  <sheetViews>
    <sheetView topLeftCell="O1" workbookViewId="0">
      <selection activeCell="F37" sqref="F37"/>
    </sheetView>
  </sheetViews>
  <sheetFormatPr defaultRowHeight="16.5" x14ac:dyDescent="0.25"/>
  <cols>
    <col min="3" max="3" width="14.625" bestFit="1" customWidth="1"/>
    <col min="7" max="7" width="12.75" bestFit="1" customWidth="1"/>
    <col min="17" max="17" width="5.875" customWidth="1"/>
    <col min="18" max="18" width="25.125" bestFit="1" customWidth="1"/>
    <col min="19" max="19" width="34" bestFit="1" customWidth="1"/>
    <col min="20" max="20" width="24.875" bestFit="1" customWidth="1"/>
    <col min="21" max="21" width="25.125" bestFit="1" customWidth="1"/>
    <col min="22" max="22" width="24.875" bestFit="1" customWidth="1"/>
    <col min="23" max="23" width="26" bestFit="1" customWidth="1"/>
    <col min="24" max="24" width="15.5" customWidth="1"/>
    <col min="25" max="26" width="13.5" bestFit="1" customWidth="1"/>
    <col min="27" max="27" width="12.75" bestFit="1" customWidth="1"/>
    <col min="34" max="35" width="23.125" bestFit="1" customWidth="1"/>
    <col min="36" max="36" width="22.875" bestFit="1" customWidth="1"/>
    <col min="37" max="37" width="27.75" bestFit="1" customWidth="1"/>
    <col min="38" max="39" width="17.875" bestFit="1" customWidth="1"/>
    <col min="40" max="40" width="17.625" bestFit="1" customWidth="1"/>
    <col min="41" max="41" width="18.375" bestFit="1" customWidth="1"/>
    <col min="42" max="42" width="14.75" bestFit="1" customWidth="1"/>
    <col min="43" max="44" width="20.5" bestFit="1" customWidth="1"/>
  </cols>
  <sheetData>
    <row r="1" spans="1:52" x14ac:dyDescent="0.25">
      <c r="A1" t="s">
        <v>37</v>
      </c>
      <c r="B1" t="s">
        <v>38</v>
      </c>
      <c r="C1" t="s">
        <v>82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83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  <c r="X1" t="s">
        <v>58</v>
      </c>
      <c r="Y1" t="s">
        <v>59</v>
      </c>
      <c r="Z1" t="s">
        <v>60</v>
      </c>
      <c r="AA1" t="s">
        <v>61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62</v>
      </c>
      <c r="AL1" t="s">
        <v>63</v>
      </c>
      <c r="AM1" t="s">
        <v>64</v>
      </c>
      <c r="AN1" t="s">
        <v>65</v>
      </c>
      <c r="AO1" t="s">
        <v>66</v>
      </c>
      <c r="AP1" t="s">
        <v>67</v>
      </c>
      <c r="AQ1" t="s">
        <v>68</v>
      </c>
      <c r="AR1" t="s">
        <v>69</v>
      </c>
      <c r="AS1" t="s">
        <v>70</v>
      </c>
      <c r="AT1" t="s">
        <v>71</v>
      </c>
      <c r="AU1" t="s">
        <v>72</v>
      </c>
      <c r="AV1" t="s">
        <v>73</v>
      </c>
      <c r="AW1" t="s">
        <v>74</v>
      </c>
      <c r="AX1" t="s">
        <v>75</v>
      </c>
      <c r="AY1" t="s">
        <v>76</v>
      </c>
      <c r="AZ1" t="s">
        <v>77</v>
      </c>
    </row>
    <row r="2" spans="1:52" x14ac:dyDescent="0.25">
      <c r="A2" s="2">
        <v>42104.42909060185</v>
      </c>
      <c r="B2">
        <v>143</v>
      </c>
      <c r="C2">
        <v>1428632273.2630999</v>
      </c>
      <c r="D2">
        <v>23.9590044268433</v>
      </c>
      <c r="E2">
        <v>121.569789677853</v>
      </c>
      <c r="F2">
        <v>43</v>
      </c>
      <c r="G2">
        <v>10.86078</v>
      </c>
      <c r="H2">
        <v>210.85171508789</v>
      </c>
      <c r="I2">
        <v>4</v>
      </c>
      <c r="J2">
        <v>5</v>
      </c>
      <c r="K2">
        <v>-9999</v>
      </c>
      <c r="L2">
        <v>1428632273.3352201</v>
      </c>
      <c r="M2">
        <v>19.929794311523398</v>
      </c>
      <c r="N2">
        <v>-8.11749267578125</v>
      </c>
      <c r="O2">
        <v>-36.436279296875</v>
      </c>
      <c r="P2">
        <v>241.39515686035099</v>
      </c>
      <c r="Q2">
        <v>245.39074707031199</v>
      </c>
      <c r="R2">
        <v>25</v>
      </c>
      <c r="S2">
        <v>1121602.06812637</v>
      </c>
      <c r="T2">
        <v>7.23876953125E-2</v>
      </c>
      <c r="U2">
        <v>3.7353515625E-2</v>
      </c>
      <c r="V2">
        <v>-0.93299865722656194</v>
      </c>
      <c r="W2">
        <v>1121601.9952990799</v>
      </c>
      <c r="X2">
        <v>9.5220259511347105E-2</v>
      </c>
      <c r="Y2">
        <v>-2.35213050636888E-2</v>
      </c>
      <c r="Z2">
        <v>-4.6994406911647198E-2</v>
      </c>
      <c r="AA2">
        <v>1121601.9952990799</v>
      </c>
      <c r="AB2">
        <v>1.5328732058660901</v>
      </c>
      <c r="AC2">
        <v>-4.2051228099246697E-2</v>
      </c>
      <c r="AD2">
        <v>-2.9441820943607099E-2</v>
      </c>
      <c r="AE2">
        <v>9.6533477306365897E-2</v>
      </c>
      <c r="AF2">
        <v>-2.7331937104463501E-2</v>
      </c>
      <c r="AG2">
        <v>-2.7840433642268101E-2</v>
      </c>
      <c r="AH2">
        <v>6.9913685321807806E-2</v>
      </c>
      <c r="AI2">
        <v>-0.207507640123367</v>
      </c>
      <c r="AJ2">
        <v>-0.111348144710063</v>
      </c>
      <c r="AK2" t="s">
        <v>78</v>
      </c>
      <c r="AL2">
        <v>3.9781145271401402E-3</v>
      </c>
      <c r="AM2">
        <v>-2.53512111020976E-2</v>
      </c>
      <c r="AN2">
        <v>0.69356713759920496</v>
      </c>
      <c r="AO2">
        <v>0.71993480006378596</v>
      </c>
      <c r="AP2">
        <v>-4.2020618915557799E-2</v>
      </c>
      <c r="AQ2">
        <v>2.9437568038702001E-2</v>
      </c>
      <c r="AR2">
        <v>-0.99868297576904297</v>
      </c>
      <c r="AS2">
        <v>0</v>
      </c>
      <c r="AT2">
        <v>0</v>
      </c>
      <c r="AU2">
        <v>0</v>
      </c>
      <c r="AV2">
        <v>-1</v>
      </c>
      <c r="AW2" t="s">
        <v>79</v>
      </c>
      <c r="AX2" t="s">
        <v>88</v>
      </c>
      <c r="AY2">
        <v>5</v>
      </c>
      <c r="AZ2">
        <v>0</v>
      </c>
    </row>
    <row r="3" spans="1:52" x14ac:dyDescent="0.25">
      <c r="A3" s="2">
        <v>42104.429091851853</v>
      </c>
      <c r="B3">
        <v>144</v>
      </c>
      <c r="C3">
        <v>1428632273.2630999</v>
      </c>
      <c r="D3">
        <v>23.9590044268433</v>
      </c>
      <c r="E3">
        <v>121.569789677853</v>
      </c>
      <c r="F3">
        <v>43</v>
      </c>
      <c r="G3">
        <v>10.86078</v>
      </c>
      <c r="H3">
        <v>210.85171508789</v>
      </c>
      <c r="I3">
        <v>4</v>
      </c>
      <c r="J3">
        <v>5</v>
      </c>
      <c r="K3">
        <v>-9999</v>
      </c>
      <c r="L3">
        <v>1428632273.46119</v>
      </c>
      <c r="M3">
        <v>19.229011535644499</v>
      </c>
      <c r="N3">
        <v>-9.47100830078125</v>
      </c>
      <c r="O3">
        <v>-36.3797607421875</v>
      </c>
      <c r="P3">
        <v>237.50418090820301</v>
      </c>
      <c r="Q3">
        <v>241.49977111816401</v>
      </c>
      <c r="R3">
        <v>25</v>
      </c>
      <c r="S3">
        <v>1121602.1772495799</v>
      </c>
      <c r="T3">
        <v>-2.09808349609375E-2</v>
      </c>
      <c r="U3">
        <v>-0.2744140625</v>
      </c>
      <c r="V3">
        <v>-1.0780029296875</v>
      </c>
      <c r="W3">
        <v>1121602.0922622499</v>
      </c>
      <c r="X3">
        <v>8.8714156968283497E-2</v>
      </c>
      <c r="Y3">
        <v>-9.5128380453739295E-2</v>
      </c>
      <c r="Z3">
        <v>-7.5720327693677897E-2</v>
      </c>
      <c r="AA3">
        <v>1121602.0922622499</v>
      </c>
      <c r="AB3">
        <v>1.52868476669728</v>
      </c>
      <c r="AC3">
        <v>-4.4365615386439003E-2</v>
      </c>
      <c r="AD3">
        <v>-2.2531555930272999E-2</v>
      </c>
      <c r="AE3">
        <v>9.0027347207069397E-2</v>
      </c>
      <c r="AF3">
        <v>-9.8938934504985795E-2</v>
      </c>
      <c r="AG3">
        <v>-5.6566737592220299E-2</v>
      </c>
      <c r="AH3">
        <v>-3.0824989080429001E-2</v>
      </c>
      <c r="AI3">
        <v>0.101203873753547</v>
      </c>
      <c r="AJ3">
        <v>-8.8563613593578297E-2</v>
      </c>
      <c r="AK3" t="s">
        <v>78</v>
      </c>
      <c r="AL3">
        <v>7.2197655032355101E-3</v>
      </c>
      <c r="AM3">
        <v>-2.38045948994953E-2</v>
      </c>
      <c r="AN3">
        <v>0.69202865591914797</v>
      </c>
      <c r="AO3">
        <v>0.72144130435847598</v>
      </c>
      <c r="AP3">
        <v>-4.4339805841445902E-2</v>
      </c>
      <c r="AQ3">
        <v>2.2529648616909901E-2</v>
      </c>
      <c r="AR3">
        <v>-0.99876242876052801</v>
      </c>
      <c r="AS3">
        <v>0</v>
      </c>
      <c r="AT3">
        <v>0</v>
      </c>
      <c r="AU3">
        <v>0</v>
      </c>
      <c r="AV3">
        <v>-1</v>
      </c>
      <c r="AW3" t="s">
        <v>79</v>
      </c>
      <c r="AX3" t="s">
        <v>88</v>
      </c>
      <c r="AY3">
        <v>5</v>
      </c>
      <c r="AZ3">
        <v>0</v>
      </c>
    </row>
    <row r="4" spans="1:52" x14ac:dyDescent="0.25">
      <c r="A4" s="2">
        <v>42104.429092719911</v>
      </c>
      <c r="B4">
        <v>145</v>
      </c>
      <c r="C4">
        <v>1428632273.2630999</v>
      </c>
      <c r="D4">
        <v>23.9590044268433</v>
      </c>
      <c r="E4">
        <v>121.569789677853</v>
      </c>
      <c r="F4">
        <v>43</v>
      </c>
      <c r="G4">
        <v>10.86078</v>
      </c>
      <c r="H4">
        <v>210.85171508789</v>
      </c>
      <c r="I4">
        <v>4</v>
      </c>
      <c r="J4">
        <v>5</v>
      </c>
      <c r="K4">
        <v>-9999</v>
      </c>
      <c r="L4">
        <v>1428632273.56599</v>
      </c>
      <c r="M4">
        <v>19.444633483886701</v>
      </c>
      <c r="N4">
        <v>-8.71307373046875</v>
      </c>
      <c r="O4">
        <v>-36.605682373046797</v>
      </c>
      <c r="P4">
        <v>238.918533325195</v>
      </c>
      <c r="Q4">
        <v>242.91412353515599</v>
      </c>
      <c r="R4">
        <v>25</v>
      </c>
      <c r="S4">
        <v>1121602.2869856199</v>
      </c>
      <c r="T4">
        <v>-3.17840576171875E-2</v>
      </c>
      <c r="U4">
        <v>-0.12689208984375</v>
      </c>
      <c r="V4">
        <v>-0.786285400390625</v>
      </c>
      <c r="W4">
        <v>1121602.1892343699</v>
      </c>
      <c r="X4">
        <v>-0.10155591974464501</v>
      </c>
      <c r="Y4">
        <v>0.17491482249974999</v>
      </c>
      <c r="Z4">
        <v>-4.8771267990948101E-2</v>
      </c>
      <c r="AA4">
        <v>1121602.1892343699</v>
      </c>
      <c r="AB4">
        <v>1.52662550527802</v>
      </c>
      <c r="AC4">
        <v>-4.7045456080265599E-2</v>
      </c>
      <c r="AD4">
        <v>-2.1340829997914701E-2</v>
      </c>
      <c r="AE4">
        <v>-0.10024275630712499</v>
      </c>
      <c r="AF4">
        <v>0.171104341745376</v>
      </c>
      <c r="AG4">
        <v>-2.9618060216307598E-2</v>
      </c>
      <c r="AH4">
        <v>3.9388000965118401E-2</v>
      </c>
      <c r="AI4">
        <v>-0.21410349011421201</v>
      </c>
      <c r="AJ4">
        <v>0.44455844163894598</v>
      </c>
      <c r="AK4" t="s">
        <v>78</v>
      </c>
      <c r="AL4">
        <v>8.5516531647499006E-3</v>
      </c>
      <c r="AM4">
        <v>-2.4368286360215801E-2</v>
      </c>
      <c r="AN4">
        <v>0.69126960500186496</v>
      </c>
      <c r="AO4">
        <v>0.72213529829842504</v>
      </c>
      <c r="AP4">
        <v>-4.7017395496368401E-2</v>
      </c>
      <c r="AQ4">
        <v>2.1339209750294599E-2</v>
      </c>
      <c r="AR4">
        <v>-0.99866610765457098</v>
      </c>
      <c r="AS4">
        <v>0</v>
      </c>
      <c r="AT4">
        <v>0</v>
      </c>
      <c r="AU4">
        <v>0</v>
      </c>
      <c r="AV4">
        <v>-1</v>
      </c>
      <c r="AW4" t="s">
        <v>79</v>
      </c>
      <c r="AX4" t="s">
        <v>88</v>
      </c>
      <c r="AY4">
        <v>5</v>
      </c>
      <c r="AZ4">
        <v>0</v>
      </c>
    </row>
    <row r="5" spans="1:52" x14ac:dyDescent="0.25">
      <c r="A5" s="2">
        <v>42104.429094120373</v>
      </c>
      <c r="B5">
        <v>146</v>
      </c>
      <c r="C5">
        <v>1428632273.2630999</v>
      </c>
      <c r="D5">
        <v>23.9590044268433</v>
      </c>
      <c r="E5">
        <v>121.569789677853</v>
      </c>
      <c r="F5">
        <v>43</v>
      </c>
      <c r="G5">
        <v>10.86078</v>
      </c>
      <c r="H5">
        <v>210.85171508789</v>
      </c>
      <c r="I5">
        <v>4</v>
      </c>
      <c r="J5">
        <v>5</v>
      </c>
      <c r="K5">
        <v>-9999</v>
      </c>
      <c r="L5">
        <v>1428632273.6688001</v>
      </c>
      <c r="M5">
        <v>19.552444458007798</v>
      </c>
      <c r="N5">
        <v>-7.1971435546875</v>
      </c>
      <c r="O5">
        <v>-35.9278564453125</v>
      </c>
      <c r="P5">
        <v>242.29705810546801</v>
      </c>
      <c r="Q5">
        <v>246.29264831542901</v>
      </c>
      <c r="R5">
        <v>25</v>
      </c>
      <c r="S5">
        <v>1121602.3955337501</v>
      </c>
      <c r="T5">
        <v>-0.155868530273437</v>
      </c>
      <c r="U5">
        <v>-3.30657958984375E-2</v>
      </c>
      <c r="V5">
        <v>-0.734283447265625</v>
      </c>
      <c r="W5">
        <v>1121602.3831737</v>
      </c>
      <c r="X5">
        <v>-0.161901019516969</v>
      </c>
      <c r="Y5">
        <v>-4.8320394818397699E-2</v>
      </c>
      <c r="Z5">
        <v>1.03474460993938E-2</v>
      </c>
      <c r="AA5">
        <v>1121602.2862038701</v>
      </c>
      <c r="AB5">
        <v>1.5254491698164601</v>
      </c>
      <c r="AC5">
        <v>-5.0898313450810903E-2</v>
      </c>
      <c r="AD5">
        <v>-2.2112824777049199E-2</v>
      </c>
      <c r="AE5">
        <v>-3.47774848341941E-2</v>
      </c>
      <c r="AF5">
        <v>-9.2282220721244798E-2</v>
      </c>
      <c r="AG5">
        <v>-9.53697189688682E-2</v>
      </c>
      <c r="AH5">
        <v>5.0543468445539398E-2</v>
      </c>
      <c r="AI5">
        <v>-1.8097961321473101E-2</v>
      </c>
      <c r="AJ5">
        <v>0.20405772328376701</v>
      </c>
      <c r="AK5" t="s">
        <v>78</v>
      </c>
      <c r="AL5">
        <v>9.5891393858047493E-3</v>
      </c>
      <c r="AM5">
        <v>-2.6031694989868299E-2</v>
      </c>
      <c r="AN5">
        <v>0.69083122488719095</v>
      </c>
      <c r="AO5">
        <v>0.72248364547762001</v>
      </c>
      <c r="AP5">
        <v>-5.0863903015851898E-2</v>
      </c>
      <c r="AQ5">
        <v>2.2111022844910601E-2</v>
      </c>
      <c r="AR5">
        <v>-0.99846076965331998</v>
      </c>
      <c r="AS5">
        <v>0</v>
      </c>
      <c r="AT5">
        <v>0</v>
      </c>
      <c r="AU5">
        <v>0</v>
      </c>
      <c r="AV5">
        <v>-1</v>
      </c>
      <c r="AW5" t="s">
        <v>79</v>
      </c>
      <c r="AX5" t="s">
        <v>88</v>
      </c>
      <c r="AY5">
        <v>5</v>
      </c>
      <c r="AZ5">
        <v>0</v>
      </c>
    </row>
    <row r="6" spans="1:52" x14ac:dyDescent="0.25">
      <c r="A6" s="2">
        <v>42104.429095659725</v>
      </c>
      <c r="B6">
        <v>147</v>
      </c>
      <c r="C6">
        <v>1428632273.2630999</v>
      </c>
      <c r="D6">
        <v>23.9590044268433</v>
      </c>
      <c r="E6">
        <v>121.569789677853</v>
      </c>
      <c r="F6">
        <v>43</v>
      </c>
      <c r="G6">
        <v>10.86078</v>
      </c>
      <c r="H6">
        <v>210.85171508789</v>
      </c>
      <c r="I6">
        <v>4</v>
      </c>
      <c r="J6">
        <v>5</v>
      </c>
      <c r="K6">
        <v>-9999</v>
      </c>
      <c r="L6">
        <v>1428632273.7706101</v>
      </c>
      <c r="M6">
        <v>19.498542785644499</v>
      </c>
      <c r="N6">
        <v>-6.60162353515625</v>
      </c>
      <c r="O6">
        <v>-35.080596923828097</v>
      </c>
      <c r="P6">
        <v>243.78379821777301</v>
      </c>
      <c r="Q6">
        <v>247.77938842773401</v>
      </c>
      <c r="R6">
        <v>25</v>
      </c>
      <c r="S6">
        <v>1121602.5057039501</v>
      </c>
      <c r="T6">
        <v>-0.1842041015625</v>
      </c>
      <c r="U6">
        <v>0.18359375</v>
      </c>
      <c r="V6">
        <v>-1.2037506103515601</v>
      </c>
      <c r="W6">
        <v>1121602.48014466</v>
      </c>
      <c r="X6">
        <v>-8.5188398001127597E-2</v>
      </c>
      <c r="Y6">
        <v>-0.10776614509060101</v>
      </c>
      <c r="Z6">
        <v>-0.15235811438288799</v>
      </c>
      <c r="AA6">
        <v>1121602.3831737</v>
      </c>
      <c r="AB6">
        <v>1.52480004342835</v>
      </c>
      <c r="AC6">
        <v>-6.0368118499743099E-2</v>
      </c>
      <c r="AD6">
        <v>-2.59611033309337E-2</v>
      </c>
      <c r="AE6">
        <v>-0.16058789193630199</v>
      </c>
      <c r="AF6">
        <v>-5.2130725234746898E-2</v>
      </c>
      <c r="AG6">
        <v>2.9499905183911299E-2</v>
      </c>
      <c r="AH6">
        <v>2.6573946699500001E-2</v>
      </c>
      <c r="AI6">
        <v>-9.0045101940631797E-2</v>
      </c>
      <c r="AJ6">
        <v>1.68697517365217E-2</v>
      </c>
      <c r="AK6" t="s">
        <v>78</v>
      </c>
      <c r="AL6">
        <v>1.14592308730436E-2</v>
      </c>
      <c r="AM6">
        <v>-3.0784170479278301E-2</v>
      </c>
      <c r="AN6">
        <v>0.69056961981938103</v>
      </c>
      <c r="AO6">
        <v>0.722519633683536</v>
      </c>
      <c r="AP6">
        <v>-6.03111274540424E-2</v>
      </c>
      <c r="AQ6">
        <v>2.5958187878131801E-2</v>
      </c>
      <c r="AR6">
        <v>-0.99784201383590698</v>
      </c>
      <c r="AS6">
        <v>0</v>
      </c>
      <c r="AT6">
        <v>0</v>
      </c>
      <c r="AU6">
        <v>0</v>
      </c>
      <c r="AV6">
        <v>-1</v>
      </c>
      <c r="AW6" t="s">
        <v>79</v>
      </c>
      <c r="AX6" t="s">
        <v>88</v>
      </c>
      <c r="AY6">
        <v>5</v>
      </c>
      <c r="AZ6">
        <v>0</v>
      </c>
    </row>
    <row r="7" spans="1:52" x14ac:dyDescent="0.25">
      <c r="A7" s="2">
        <v>42104.429096458334</v>
      </c>
      <c r="B7">
        <v>148</v>
      </c>
      <c r="C7">
        <v>1428632273.2630999</v>
      </c>
      <c r="D7">
        <v>23.9590044268433</v>
      </c>
      <c r="E7">
        <v>121.569789677853</v>
      </c>
      <c r="F7">
        <v>43</v>
      </c>
      <c r="G7">
        <v>10.86078</v>
      </c>
      <c r="H7">
        <v>210.85171508789</v>
      </c>
      <c r="I7">
        <v>4</v>
      </c>
      <c r="J7">
        <v>5</v>
      </c>
      <c r="K7">
        <v>-9999</v>
      </c>
      <c r="L7">
        <v>1428632273.8750999</v>
      </c>
      <c r="M7">
        <v>18.474319458007798</v>
      </c>
      <c r="N7">
        <v>-6.9805908203125</v>
      </c>
      <c r="O7">
        <v>-35.588958740234297</v>
      </c>
      <c r="P7">
        <v>241.35731506347599</v>
      </c>
      <c r="Q7">
        <v>245.35290527343699</v>
      </c>
      <c r="R7">
        <v>25</v>
      </c>
      <c r="S7">
        <v>1121602.6124445801</v>
      </c>
      <c r="T7">
        <v>-2.33001708984375E-2</v>
      </c>
      <c r="U7">
        <v>-0.143905639648437</v>
      </c>
      <c r="V7">
        <v>-1.148193359375</v>
      </c>
      <c r="W7">
        <v>1121602.5771123299</v>
      </c>
      <c r="X7">
        <v>-3.2604282277512997E-2</v>
      </c>
      <c r="Y7">
        <v>-5.8583685027344998E-2</v>
      </c>
      <c r="Z7">
        <v>-2.4256071208441699E-2</v>
      </c>
      <c r="AA7">
        <v>1121602.5771123299</v>
      </c>
      <c r="AB7">
        <v>1.5203329062764299</v>
      </c>
      <c r="AC7">
        <v>-7.0895252085068694E-2</v>
      </c>
      <c r="AD7">
        <v>-4.5664785479514199E-2</v>
      </c>
      <c r="AE7">
        <v>-3.1291216611862099E-2</v>
      </c>
      <c r="AF7">
        <v>-6.2393862754106501E-2</v>
      </c>
      <c r="AG7">
        <v>-5.1043778657913199E-3</v>
      </c>
      <c r="AH7">
        <v>-0.112541794776916</v>
      </c>
      <c r="AI7">
        <v>-0.17896495759487099</v>
      </c>
      <c r="AJ7">
        <v>2.5134671479463501E-2</v>
      </c>
      <c r="AK7" t="s">
        <v>78</v>
      </c>
      <c r="AL7">
        <v>7.8781361806662294E-3</v>
      </c>
      <c r="AM7">
        <v>-4.1398806739622498E-2</v>
      </c>
      <c r="AN7">
        <v>0.68901612761160502</v>
      </c>
      <c r="AO7">
        <v>0.72351976452750599</v>
      </c>
      <c r="AP7">
        <v>-7.0762038230895996E-2</v>
      </c>
      <c r="AQ7">
        <v>4.5648917555809E-2</v>
      </c>
      <c r="AR7">
        <v>-0.99644815921783403</v>
      </c>
      <c r="AS7">
        <v>0</v>
      </c>
      <c r="AT7">
        <v>0</v>
      </c>
      <c r="AU7">
        <v>0</v>
      </c>
      <c r="AV7">
        <v>-1</v>
      </c>
      <c r="AW7" t="s">
        <v>79</v>
      </c>
      <c r="AX7" t="s">
        <v>88</v>
      </c>
      <c r="AY7">
        <v>5</v>
      </c>
      <c r="AZ7">
        <v>0</v>
      </c>
    </row>
    <row r="8" spans="1:52" x14ac:dyDescent="0.25">
      <c r="A8" s="2">
        <v>42104.429097731481</v>
      </c>
      <c r="B8">
        <v>149</v>
      </c>
      <c r="C8">
        <v>1428632273.2630999</v>
      </c>
      <c r="D8">
        <v>23.9590044268433</v>
      </c>
      <c r="E8">
        <v>121.569789677853</v>
      </c>
      <c r="F8">
        <v>43</v>
      </c>
      <c r="G8">
        <v>10.86078</v>
      </c>
      <c r="H8">
        <v>210.85171508789</v>
      </c>
      <c r="I8">
        <v>4</v>
      </c>
      <c r="J8">
        <v>5</v>
      </c>
      <c r="K8">
        <v>-9999</v>
      </c>
      <c r="L8">
        <v>1428632273.9786501</v>
      </c>
      <c r="M8">
        <v>18.474319458007798</v>
      </c>
      <c r="N8">
        <v>-8.6048583984375</v>
      </c>
      <c r="O8">
        <v>-35.2500610351562</v>
      </c>
      <c r="P8">
        <v>239.35411071777301</v>
      </c>
      <c r="Q8">
        <v>243.34970092773401</v>
      </c>
      <c r="R8">
        <v>25</v>
      </c>
      <c r="S8">
        <v>1121602.72170108</v>
      </c>
      <c r="T8">
        <v>-0.262832641601562</v>
      </c>
      <c r="U8">
        <v>7.476806640625E-2</v>
      </c>
      <c r="V8">
        <v>-0.607940673828125</v>
      </c>
      <c r="W8">
        <v>1121602.67408379</v>
      </c>
      <c r="X8">
        <v>0.26766340220339402</v>
      </c>
      <c r="Y8">
        <v>-1.57038619998702E-2</v>
      </c>
      <c r="Z8">
        <v>-4.0213466144087398E-2</v>
      </c>
      <c r="AA8">
        <v>1121602.67408379</v>
      </c>
      <c r="AB8">
        <v>1.51826295203744</v>
      </c>
      <c r="AC8">
        <v>-7.6169307575490605E-2</v>
      </c>
      <c r="AD8">
        <v>-4.9217009325643601E-2</v>
      </c>
      <c r="AE8">
        <v>0.268976420164108</v>
      </c>
      <c r="AF8">
        <v>-1.9513966515660199E-2</v>
      </c>
      <c r="AG8">
        <v>-2.1062156185507701E-2</v>
      </c>
      <c r="AH8">
        <v>-0.23721362650394401</v>
      </c>
      <c r="AI8">
        <v>0.116818480193615</v>
      </c>
      <c r="AJ8">
        <v>6.8296074867248494E-2</v>
      </c>
      <c r="AK8" t="s">
        <v>78</v>
      </c>
      <c r="AL8">
        <v>8.3619753446821394E-3</v>
      </c>
      <c r="AM8">
        <v>-4.4536702396246297E-2</v>
      </c>
      <c r="AN8">
        <v>0.68826394788746803</v>
      </c>
      <c r="AO8">
        <v>0.72404371245549404</v>
      </c>
      <c r="AP8">
        <v>-7.6003529131412506E-2</v>
      </c>
      <c r="AQ8">
        <v>4.91971410810947E-2</v>
      </c>
      <c r="AR8">
        <v>-0.99589312076568604</v>
      </c>
      <c r="AS8">
        <v>0</v>
      </c>
      <c r="AT8">
        <v>0</v>
      </c>
      <c r="AU8">
        <v>0</v>
      </c>
      <c r="AV8">
        <v>-1</v>
      </c>
      <c r="AW8" t="s">
        <v>79</v>
      </c>
      <c r="AX8" t="s">
        <v>88</v>
      </c>
      <c r="AY8">
        <v>5</v>
      </c>
      <c r="AZ8">
        <v>0</v>
      </c>
    </row>
    <row r="9" spans="1:52" x14ac:dyDescent="0.25">
      <c r="A9" s="2">
        <v>42104.429099456022</v>
      </c>
      <c r="B9">
        <v>150</v>
      </c>
      <c r="C9">
        <v>1428632274.05316</v>
      </c>
      <c r="D9">
        <v>23.958926420844101</v>
      </c>
      <c r="E9">
        <v>121.56973372691201</v>
      </c>
      <c r="F9">
        <v>43</v>
      </c>
      <c r="G9">
        <v>10.71482</v>
      </c>
      <c r="H9">
        <v>210.85171508789</v>
      </c>
      <c r="I9">
        <v>4</v>
      </c>
      <c r="J9">
        <v>5</v>
      </c>
      <c r="K9">
        <v>-9999</v>
      </c>
      <c r="L9">
        <v>1428632274.08441</v>
      </c>
      <c r="M9">
        <v>18.905570983886701</v>
      </c>
      <c r="N9">
        <v>-10.2290649414062</v>
      </c>
      <c r="O9">
        <v>-35.2500610351562</v>
      </c>
      <c r="P9">
        <v>236.24496459960901</v>
      </c>
      <c r="Q9">
        <v>240.24055480957</v>
      </c>
      <c r="R9">
        <v>25</v>
      </c>
      <c r="S9">
        <v>1121602.8294766201</v>
      </c>
      <c r="T9">
        <v>-3.85284423828125E-2</v>
      </c>
      <c r="U9">
        <v>0.149459838867187</v>
      </c>
      <c r="V9">
        <v>-0.98243713378906194</v>
      </c>
      <c r="W9">
        <v>1121602.7710545401</v>
      </c>
      <c r="X9">
        <v>0.16971952784522301</v>
      </c>
      <c r="Y9">
        <v>7.0972444102284593E-2</v>
      </c>
      <c r="Z9">
        <v>-7.2970081235953096E-2</v>
      </c>
      <c r="AA9">
        <v>1121602.7710545401</v>
      </c>
      <c r="AB9">
        <v>1.51939025141996</v>
      </c>
      <c r="AC9">
        <v>-7.2333458248994398E-2</v>
      </c>
      <c r="AD9">
        <v>-4.5636514302415797E-2</v>
      </c>
      <c r="AE9">
        <v>0.17103254795074399</v>
      </c>
      <c r="AF9">
        <v>6.7162416875362396E-2</v>
      </c>
      <c r="AG9">
        <v>-5.3819149732589701E-2</v>
      </c>
      <c r="AH9">
        <v>-9.4827555119991302E-2</v>
      </c>
      <c r="AI9">
        <v>0.17554020881652799</v>
      </c>
      <c r="AJ9">
        <v>0.26802936196327198</v>
      </c>
      <c r="AK9" t="s">
        <v>78</v>
      </c>
      <c r="AL9">
        <v>8.3640967957790708E-3</v>
      </c>
      <c r="AM9">
        <v>-4.1913305510864203E-2</v>
      </c>
      <c r="AN9">
        <v>0.68866905871290596</v>
      </c>
      <c r="AO9">
        <v>0.72381506220677505</v>
      </c>
      <c r="AP9">
        <v>-7.2195149958133698E-2</v>
      </c>
      <c r="AQ9">
        <v>4.5620676130056298E-2</v>
      </c>
      <c r="AR9">
        <v>-0.99634665250778198</v>
      </c>
      <c r="AS9">
        <v>0</v>
      </c>
      <c r="AT9">
        <v>0</v>
      </c>
      <c r="AU9">
        <v>0</v>
      </c>
      <c r="AV9">
        <v>-1</v>
      </c>
      <c r="AW9" t="s">
        <v>79</v>
      </c>
      <c r="AX9" t="s">
        <v>88</v>
      </c>
      <c r="AY9">
        <v>5</v>
      </c>
      <c r="AZ9">
        <v>0</v>
      </c>
    </row>
    <row r="10" spans="1:52" x14ac:dyDescent="0.25">
      <c r="A10" s="2">
        <v>42104.429100254631</v>
      </c>
      <c r="B10">
        <v>151</v>
      </c>
      <c r="C10">
        <v>1428632274.05316</v>
      </c>
      <c r="D10">
        <v>23.958926420844101</v>
      </c>
      <c r="E10">
        <v>121.56973372691201</v>
      </c>
      <c r="F10">
        <v>43</v>
      </c>
      <c r="G10">
        <v>10.71482</v>
      </c>
      <c r="H10">
        <v>210.85171508789</v>
      </c>
      <c r="I10">
        <v>4</v>
      </c>
      <c r="J10">
        <v>5</v>
      </c>
      <c r="K10">
        <v>-9999</v>
      </c>
      <c r="L10">
        <v>1428632274.1861401</v>
      </c>
      <c r="M10">
        <v>19.390731811523398</v>
      </c>
      <c r="N10">
        <v>-7.6844482421875</v>
      </c>
      <c r="O10">
        <v>-33.950927734375</v>
      </c>
      <c r="P10">
        <v>242.29887390136699</v>
      </c>
      <c r="Q10">
        <v>246.29446411132801</v>
      </c>
      <c r="R10">
        <v>25</v>
      </c>
      <c r="S10">
        <v>1121602.9379350001</v>
      </c>
      <c r="T10">
        <v>-3.265380859375E-3</v>
      </c>
      <c r="U10">
        <v>-6.8359375E-2</v>
      </c>
      <c r="V10">
        <v>-0.987274169921875</v>
      </c>
      <c r="W10">
        <v>1121602.8680232</v>
      </c>
      <c r="X10">
        <v>-0.17492654040854599</v>
      </c>
      <c r="Y10">
        <v>0.123360018537451</v>
      </c>
      <c r="Z10">
        <v>-2.89589473774126E-2</v>
      </c>
      <c r="AA10">
        <v>1121602.8680232</v>
      </c>
      <c r="AB10">
        <v>1.51855819703971</v>
      </c>
      <c r="AC10">
        <v>-6.5692994965055707E-2</v>
      </c>
      <c r="AD10">
        <v>-4.14985956005164E-2</v>
      </c>
      <c r="AE10">
        <v>-0.17354570329189301</v>
      </c>
      <c r="AF10">
        <v>0.119561687111854</v>
      </c>
      <c r="AG10">
        <v>-9.7466083243489196E-3</v>
      </c>
      <c r="AH10">
        <v>1.86853436753153E-3</v>
      </c>
      <c r="AI10">
        <v>-4.0647450834512697E-2</v>
      </c>
      <c r="AJ10">
        <v>0.24252833425998599</v>
      </c>
      <c r="AK10" t="s">
        <v>78</v>
      </c>
      <c r="AL10">
        <v>7.5616130308765904E-3</v>
      </c>
      <c r="AM10">
        <v>-3.8090280958820402E-2</v>
      </c>
      <c r="AN10">
        <v>0.68837352604652002</v>
      </c>
      <c r="AO10">
        <v>0.72431611962119402</v>
      </c>
      <c r="AP10">
        <v>-6.5589234232902499E-2</v>
      </c>
      <c r="AQ10">
        <v>4.1486684232950197E-2</v>
      </c>
      <c r="AR10">
        <v>-0.99698388576507502</v>
      </c>
      <c r="AS10">
        <v>0</v>
      </c>
      <c r="AT10">
        <v>0</v>
      </c>
      <c r="AU10">
        <v>0</v>
      </c>
      <c r="AV10">
        <v>-1</v>
      </c>
      <c r="AW10" t="s">
        <v>79</v>
      </c>
      <c r="AX10" t="s">
        <v>88</v>
      </c>
      <c r="AY10">
        <v>5</v>
      </c>
      <c r="AZ10">
        <v>0</v>
      </c>
    </row>
    <row r="11" spans="1:52" x14ac:dyDescent="0.25">
      <c r="A11" s="2">
        <v>42104.429101481481</v>
      </c>
      <c r="B11">
        <v>152</v>
      </c>
      <c r="C11">
        <v>1428632274.05316</v>
      </c>
      <c r="D11">
        <v>23.958926420844101</v>
      </c>
      <c r="E11">
        <v>121.56973372691201</v>
      </c>
      <c r="F11">
        <v>43</v>
      </c>
      <c r="G11">
        <v>10.71482</v>
      </c>
      <c r="H11">
        <v>210.85171508789</v>
      </c>
      <c r="I11">
        <v>4</v>
      </c>
      <c r="J11">
        <v>5</v>
      </c>
      <c r="K11">
        <v>-9999</v>
      </c>
      <c r="L11">
        <v>1428632274.2918701</v>
      </c>
      <c r="M11">
        <v>18.905570983886701</v>
      </c>
      <c r="N11">
        <v>-5.6812744140625</v>
      </c>
      <c r="O11">
        <v>-35.589019775390597</v>
      </c>
      <c r="P11">
        <v>245.72709655761699</v>
      </c>
      <c r="Q11">
        <v>249.72268676757801</v>
      </c>
      <c r="R11">
        <v>25</v>
      </c>
      <c r="S11">
        <v>1121603.0464024099</v>
      </c>
      <c r="T11">
        <v>-0.102584838867187</v>
      </c>
      <c r="U11">
        <v>4.4891357421875E-2</v>
      </c>
      <c r="V11">
        <v>-0.83154296875</v>
      </c>
      <c r="W11">
        <v>1121602.9649938699</v>
      </c>
      <c r="X11">
        <v>-0.139383459868131</v>
      </c>
      <c r="Y11">
        <v>8.7714139978958799E-2</v>
      </c>
      <c r="Z11">
        <v>-2.72164410761737E-2</v>
      </c>
      <c r="AA11">
        <v>1121602.9649938699</v>
      </c>
      <c r="AB11">
        <v>1.5166953674477199</v>
      </c>
      <c r="AC11">
        <v>-5.6628037909578502E-2</v>
      </c>
      <c r="AD11">
        <v>-4.6491020331118203E-2</v>
      </c>
      <c r="AE11">
        <v>-0.138002663850784</v>
      </c>
      <c r="AF11">
        <v>8.3915881812572396E-2</v>
      </c>
      <c r="AG11">
        <v>-8.0044865608215297E-3</v>
      </c>
      <c r="AH11">
        <v>7.1124024689197499E-2</v>
      </c>
      <c r="AI11">
        <v>-0.12002164125442499</v>
      </c>
      <c r="AJ11">
        <v>0.26613235473632801</v>
      </c>
      <c r="AK11" t="s">
        <v>78</v>
      </c>
      <c r="AL11">
        <v>2.5969986428086801E-3</v>
      </c>
      <c r="AM11">
        <v>-3.6525545615608203E-2</v>
      </c>
      <c r="AN11">
        <v>0.68773918302302905</v>
      </c>
      <c r="AO11">
        <v>0.72503376214513005</v>
      </c>
      <c r="AP11">
        <v>-5.6536622345447499E-2</v>
      </c>
      <c r="AQ11">
        <v>4.6474274247884702E-2</v>
      </c>
      <c r="AR11">
        <v>-0.99731826782226496</v>
      </c>
      <c r="AS11">
        <v>0</v>
      </c>
      <c r="AT11">
        <v>0</v>
      </c>
      <c r="AU11">
        <v>0</v>
      </c>
      <c r="AV11">
        <v>-1</v>
      </c>
      <c r="AW11" t="s">
        <v>79</v>
      </c>
      <c r="AX11" t="s">
        <v>88</v>
      </c>
      <c r="AY11">
        <v>5</v>
      </c>
      <c r="AZ11">
        <v>0</v>
      </c>
    </row>
    <row r="12" spans="1:52" x14ac:dyDescent="0.25">
      <c r="A12" s="2">
        <v>42104.429102812501</v>
      </c>
      <c r="B12">
        <v>153</v>
      </c>
      <c r="C12">
        <v>1428632274.05316</v>
      </c>
      <c r="D12">
        <v>23.958926420844101</v>
      </c>
      <c r="E12">
        <v>121.56973372691201</v>
      </c>
      <c r="F12">
        <v>43</v>
      </c>
      <c r="G12">
        <v>10.71482</v>
      </c>
      <c r="H12">
        <v>210.85171508789</v>
      </c>
      <c r="I12">
        <v>4</v>
      </c>
      <c r="J12">
        <v>5</v>
      </c>
      <c r="K12">
        <v>-9999</v>
      </c>
      <c r="L12">
        <v>1428632274.39417</v>
      </c>
      <c r="M12">
        <v>19.6063537597656</v>
      </c>
      <c r="N12">
        <v>-2.81182861328125</v>
      </c>
      <c r="O12">
        <v>-38.017852783203097</v>
      </c>
      <c r="P12">
        <v>253.57463073730401</v>
      </c>
      <c r="Q12">
        <v>257.570220947265</v>
      </c>
      <c r="R12">
        <v>25</v>
      </c>
      <c r="S12">
        <v>1121603.1551618699</v>
      </c>
      <c r="T12">
        <v>-9.344482421875E-2</v>
      </c>
      <c r="U12">
        <v>-0.2320556640625</v>
      </c>
      <c r="V12">
        <v>-1.14292907714843</v>
      </c>
      <c r="W12">
        <v>1121603.06196866</v>
      </c>
      <c r="X12">
        <v>4.8457813930645702E-2</v>
      </c>
      <c r="Y12">
        <v>8.3720996240493895E-2</v>
      </c>
      <c r="Z12">
        <v>7.2526398598345906E-2</v>
      </c>
      <c r="AA12">
        <v>1121603.06196866</v>
      </c>
      <c r="AB12">
        <v>1.51396793282466</v>
      </c>
      <c r="AC12">
        <v>-4.8869866440446497E-2</v>
      </c>
      <c r="AD12">
        <v>-5.3783114395373303E-2</v>
      </c>
      <c r="AE12">
        <v>4.9838587641716003E-2</v>
      </c>
      <c r="AF12">
        <v>7.9922825098037706E-2</v>
      </c>
      <c r="AG12">
        <v>9.1737948358058902E-2</v>
      </c>
      <c r="AH12">
        <v>-0.26941174268722501</v>
      </c>
      <c r="AI12">
        <v>-0.14314317703247001</v>
      </c>
      <c r="AJ12">
        <v>0.19529888033866799</v>
      </c>
      <c r="AK12" t="s">
        <v>78</v>
      </c>
      <c r="AL12">
        <v>-2.76704635464825E-3</v>
      </c>
      <c r="AM12">
        <v>-3.6213381225916802E-2</v>
      </c>
      <c r="AN12">
        <v>0.68675650819759804</v>
      </c>
      <c r="AO12">
        <v>0.72597963671364396</v>
      </c>
      <c r="AP12">
        <v>-4.8779781907796797E-2</v>
      </c>
      <c r="AQ12">
        <v>5.3757190704345703E-2</v>
      </c>
      <c r="AR12">
        <v>-0.99736189842224099</v>
      </c>
      <c r="AS12">
        <v>0</v>
      </c>
      <c r="AT12">
        <v>0</v>
      </c>
      <c r="AU12">
        <v>0</v>
      </c>
      <c r="AV12">
        <v>-1</v>
      </c>
      <c r="AW12" t="s">
        <v>79</v>
      </c>
      <c r="AX12" t="s">
        <v>88</v>
      </c>
      <c r="AY12">
        <v>5</v>
      </c>
      <c r="AZ12">
        <v>0</v>
      </c>
    </row>
    <row r="13" spans="1:52" x14ac:dyDescent="0.25">
      <c r="A13" s="2">
        <v>42104.42910439815</v>
      </c>
      <c r="B13">
        <v>154</v>
      </c>
      <c r="C13">
        <v>1428632274.05316</v>
      </c>
      <c r="D13">
        <v>23.958926420844101</v>
      </c>
      <c r="E13">
        <v>121.56973372691201</v>
      </c>
      <c r="F13">
        <v>43</v>
      </c>
      <c r="G13">
        <v>10.71482</v>
      </c>
      <c r="H13">
        <v>210.85171508789</v>
      </c>
      <c r="I13">
        <v>4</v>
      </c>
      <c r="J13">
        <v>5</v>
      </c>
      <c r="K13">
        <v>-9999</v>
      </c>
      <c r="L13">
        <v>1428632274.49861</v>
      </c>
      <c r="M13">
        <v>20.4149475097656</v>
      </c>
      <c r="N13">
        <v>-2.865966796875</v>
      </c>
      <c r="O13">
        <v>-39.316986083984297</v>
      </c>
      <c r="P13">
        <v>252.69657897949199</v>
      </c>
      <c r="Q13">
        <v>256.69216918945301</v>
      </c>
      <c r="R13">
        <v>25</v>
      </c>
      <c r="S13">
        <v>1121603.2641344999</v>
      </c>
      <c r="T13">
        <v>-7.22808837890625E-2</v>
      </c>
      <c r="U13">
        <v>-0.107879638671875</v>
      </c>
      <c r="V13">
        <v>-1.20878601074218</v>
      </c>
      <c r="W13">
        <v>1121603.2559050799</v>
      </c>
      <c r="X13">
        <v>-3.4747860638917799E-2</v>
      </c>
      <c r="Y13">
        <v>5.7953048481214301E-3</v>
      </c>
      <c r="Z13">
        <v>-5.7031062111828797E-2</v>
      </c>
      <c r="AA13">
        <v>1121603.158935</v>
      </c>
      <c r="AB13">
        <v>1.50975188718414</v>
      </c>
      <c r="AC13">
        <v>-4.1336429039228399E-2</v>
      </c>
      <c r="AD13">
        <v>-5.83452013484312E-2</v>
      </c>
      <c r="AE13">
        <v>-0.30280950665473899</v>
      </c>
      <c r="AF13">
        <v>0.236019551753997</v>
      </c>
      <c r="AG13">
        <v>8.9516490697860704E-2</v>
      </c>
      <c r="AH13">
        <v>-5.2190482616424498E-2</v>
      </c>
      <c r="AI13">
        <v>-0.290367782115936</v>
      </c>
      <c r="AJ13">
        <v>-0.145483449101448</v>
      </c>
      <c r="AK13" t="s">
        <v>78</v>
      </c>
      <c r="AL13">
        <v>-7.0857113612777904E-3</v>
      </c>
      <c r="AM13">
        <v>-3.5028266019486401E-2</v>
      </c>
      <c r="AN13">
        <v>0.68519955496414697</v>
      </c>
      <c r="AO13">
        <v>0.727478098055936</v>
      </c>
      <c r="AP13">
        <v>-4.1254341602325398E-2</v>
      </c>
      <c r="AQ13">
        <v>5.8312103152275002E-2</v>
      </c>
      <c r="AR13">
        <v>-0.99744564294814997</v>
      </c>
      <c r="AS13">
        <v>0</v>
      </c>
      <c r="AT13">
        <v>0</v>
      </c>
      <c r="AU13">
        <v>0</v>
      </c>
      <c r="AV13">
        <v>-1</v>
      </c>
      <c r="AW13" t="s">
        <v>79</v>
      </c>
      <c r="AX13" t="s">
        <v>88</v>
      </c>
      <c r="AY13">
        <v>5</v>
      </c>
      <c r="AZ13">
        <v>0</v>
      </c>
    </row>
    <row r="14" spans="1:52" x14ac:dyDescent="0.25">
      <c r="A14" s="2">
        <v>42104.429105428244</v>
      </c>
      <c r="B14">
        <v>155</v>
      </c>
      <c r="C14">
        <v>1428632274.05316</v>
      </c>
      <c r="D14">
        <v>23.958926420844101</v>
      </c>
      <c r="E14">
        <v>121.56973372691201</v>
      </c>
      <c r="F14">
        <v>43</v>
      </c>
      <c r="G14">
        <v>10.71482</v>
      </c>
      <c r="H14">
        <v>210.85171508789</v>
      </c>
      <c r="I14">
        <v>4</v>
      </c>
      <c r="J14">
        <v>5</v>
      </c>
      <c r="K14">
        <v>-9999</v>
      </c>
      <c r="L14">
        <v>1428632274.6021299</v>
      </c>
      <c r="M14">
        <v>22.732917785644499</v>
      </c>
      <c r="N14">
        <v>-2.378662109375</v>
      </c>
      <c r="O14">
        <v>-38.469696044921797</v>
      </c>
      <c r="P14">
        <v>257.05017089843699</v>
      </c>
      <c r="Q14">
        <v>261.04577636718699</v>
      </c>
      <c r="R14">
        <v>25</v>
      </c>
      <c r="S14">
        <v>1121603.3725745</v>
      </c>
      <c r="T14">
        <v>-0.175201416015625</v>
      </c>
      <c r="U14">
        <v>-0.2374267578125</v>
      </c>
      <c r="V14">
        <v>-1.51031494140625</v>
      </c>
      <c r="W14">
        <v>1121603.35287491</v>
      </c>
      <c r="X14">
        <v>-0.24347098054500599</v>
      </c>
      <c r="Y14">
        <v>1.33829171098661E-2</v>
      </c>
      <c r="Z14">
        <v>-2.8594360624180702E-3</v>
      </c>
      <c r="AA14">
        <v>1121603.2559050799</v>
      </c>
      <c r="AB14">
        <v>1.50723476594124</v>
      </c>
      <c r="AC14">
        <v>-3.5981801455768403E-2</v>
      </c>
      <c r="AD14">
        <v>-5.6320336179384999E-2</v>
      </c>
      <c r="AE14">
        <v>-3.3367142081260598E-2</v>
      </c>
      <c r="AF14">
        <v>1.9972815643996E-3</v>
      </c>
      <c r="AG14">
        <v>-3.7820279598236001E-2</v>
      </c>
      <c r="AH14">
        <v>0.126569464802742</v>
      </c>
      <c r="AI14">
        <v>4.7293310053646504E-3</v>
      </c>
      <c r="AJ14">
        <v>0.32358911633491499</v>
      </c>
      <c r="AK14" t="s">
        <v>78</v>
      </c>
      <c r="AL14">
        <v>-8.2235858291200507E-3</v>
      </c>
      <c r="AM14">
        <v>-3.23771918213617E-2</v>
      </c>
      <c r="AN14">
        <v>0.68426847368995103</v>
      </c>
      <c r="AO14">
        <v>0.72846464979425896</v>
      </c>
      <c r="AP14">
        <v>-3.5916998982429497E-2</v>
      </c>
      <c r="AQ14">
        <v>5.6290566921234103E-2</v>
      </c>
      <c r="AR14">
        <v>-0.99776816368103005</v>
      </c>
      <c r="AS14">
        <v>0</v>
      </c>
      <c r="AT14">
        <v>0</v>
      </c>
      <c r="AU14">
        <v>0</v>
      </c>
      <c r="AV14">
        <v>-1</v>
      </c>
      <c r="AW14" t="s">
        <v>79</v>
      </c>
      <c r="AX14" t="s">
        <v>88</v>
      </c>
      <c r="AY14">
        <v>5</v>
      </c>
      <c r="AZ14">
        <v>0</v>
      </c>
    </row>
    <row r="15" spans="1:52" x14ac:dyDescent="0.25">
      <c r="A15" s="2">
        <v>42104.429106527779</v>
      </c>
      <c r="B15">
        <v>156</v>
      </c>
      <c r="C15">
        <v>1428632274.05316</v>
      </c>
      <c r="D15">
        <v>23.958926420844101</v>
      </c>
      <c r="E15">
        <v>121.56973372691201</v>
      </c>
      <c r="F15">
        <v>43</v>
      </c>
      <c r="G15">
        <v>10.71482</v>
      </c>
      <c r="H15">
        <v>210.85171508789</v>
      </c>
      <c r="I15">
        <v>4</v>
      </c>
      <c r="J15">
        <v>5</v>
      </c>
      <c r="K15">
        <v>-9999</v>
      </c>
      <c r="L15">
        <v>1428632274.70924</v>
      </c>
      <c r="M15">
        <v>23.164169311523398</v>
      </c>
      <c r="N15">
        <v>-6.60162353515625</v>
      </c>
      <c r="O15">
        <v>-39.260498046875</v>
      </c>
      <c r="P15">
        <v>250.22230529785099</v>
      </c>
      <c r="Q15">
        <v>254.21789550781199</v>
      </c>
      <c r="R15">
        <v>25</v>
      </c>
      <c r="S15">
        <v>1121603.48260858</v>
      </c>
      <c r="T15">
        <v>-6.97174072265625E-2</v>
      </c>
      <c r="U15">
        <v>-0.182266235351562</v>
      </c>
      <c r="V15">
        <v>-1.08721923828125</v>
      </c>
      <c r="W15">
        <v>1121603.4498465401</v>
      </c>
      <c r="X15">
        <v>-8.3829653212969202E-2</v>
      </c>
      <c r="Y15">
        <v>6.7594224259519095E-2</v>
      </c>
      <c r="Z15">
        <v>-0.11563179137015001</v>
      </c>
      <c r="AA15">
        <v>1121603.4498465401</v>
      </c>
      <c r="AB15">
        <v>1.4977303913890601</v>
      </c>
      <c r="AC15">
        <v>-3.2784364290756603E-2</v>
      </c>
      <c r="AD15">
        <v>-4.42783826617884E-2</v>
      </c>
      <c r="AE15">
        <v>-8.2448996603488894E-2</v>
      </c>
      <c r="AF15">
        <v>6.3796348869800498E-2</v>
      </c>
      <c r="AG15">
        <v>-9.6421778202056801E-2</v>
      </c>
      <c r="AH15">
        <v>-0.100554414093494</v>
      </c>
      <c r="AI15">
        <v>-0.29138001799583402</v>
      </c>
      <c r="AJ15">
        <v>0.166375502943992</v>
      </c>
      <c r="AK15" t="s">
        <v>78</v>
      </c>
      <c r="AL15">
        <v>-5.0559173985946504E-3</v>
      </c>
      <c r="AM15">
        <v>-2.7072451789284999E-2</v>
      </c>
      <c r="AN15">
        <v>0.68081549808896602</v>
      </c>
      <c r="AO15">
        <v>0.73193700385704097</v>
      </c>
      <c r="AP15">
        <v>-3.2746363431215203E-2</v>
      </c>
      <c r="AQ15">
        <v>4.4263914227485601E-2</v>
      </c>
      <c r="AR15">
        <v>-0.99848306179046598</v>
      </c>
      <c r="AS15">
        <v>0</v>
      </c>
      <c r="AT15">
        <v>0</v>
      </c>
      <c r="AU15">
        <v>0</v>
      </c>
      <c r="AV15">
        <v>-1</v>
      </c>
      <c r="AW15" t="s">
        <v>79</v>
      </c>
      <c r="AX15" t="s">
        <v>88</v>
      </c>
      <c r="AY15">
        <v>5</v>
      </c>
      <c r="AZ15">
        <v>0</v>
      </c>
    </row>
    <row r="16" spans="1:52" x14ac:dyDescent="0.25">
      <c r="A16" s="2">
        <v>42104.429107870368</v>
      </c>
      <c r="B16">
        <v>157</v>
      </c>
      <c r="C16">
        <v>1428632274.05316</v>
      </c>
      <c r="D16">
        <v>23.958926420844101</v>
      </c>
      <c r="E16">
        <v>121.56973372691201</v>
      </c>
      <c r="F16">
        <v>43</v>
      </c>
      <c r="G16">
        <v>10.71482</v>
      </c>
      <c r="H16">
        <v>210.85171508789</v>
      </c>
      <c r="I16">
        <v>4</v>
      </c>
      <c r="J16">
        <v>5</v>
      </c>
      <c r="K16">
        <v>-9999</v>
      </c>
      <c r="L16">
        <v>1428632274.81091</v>
      </c>
      <c r="M16">
        <v>22.193855285644499</v>
      </c>
      <c r="N16">
        <v>-10.8245849609375</v>
      </c>
      <c r="O16">
        <v>-38.243743896484297</v>
      </c>
      <c r="P16">
        <v>241.81828308105401</v>
      </c>
      <c r="Q16">
        <v>245.813873291015</v>
      </c>
      <c r="R16">
        <v>25</v>
      </c>
      <c r="S16">
        <v>1121603.59163541</v>
      </c>
      <c r="T16">
        <v>-7.79876708984375E-2</v>
      </c>
      <c r="U16">
        <v>0.191879272460937</v>
      </c>
      <c r="V16">
        <v>-1.5661315917968699</v>
      </c>
      <c r="W16">
        <v>1121603.5468173299</v>
      </c>
      <c r="X16">
        <v>-4.72607230206551E-2</v>
      </c>
      <c r="Y16">
        <v>1.7649567492282098E-2</v>
      </c>
      <c r="Z16">
        <v>-9.8168911470282796E-2</v>
      </c>
      <c r="AA16">
        <v>1121603.5468173299</v>
      </c>
      <c r="AB16">
        <v>1.4920086874545999</v>
      </c>
      <c r="AC16">
        <v>-3.1617367060744098E-2</v>
      </c>
      <c r="AD16">
        <v>-4.27615049804096E-2</v>
      </c>
      <c r="AE16">
        <v>-4.58800867199897E-2</v>
      </c>
      <c r="AF16">
        <v>1.38517674058675E-2</v>
      </c>
      <c r="AG16">
        <v>-7.8959263861179296E-2</v>
      </c>
      <c r="AH16">
        <v>-6.4745530486106803E-2</v>
      </c>
      <c r="AI16">
        <v>-5.2788756787776898E-2</v>
      </c>
      <c r="AJ16">
        <v>-0.314691662788391</v>
      </c>
      <c r="AK16" t="s">
        <v>78</v>
      </c>
      <c r="AL16">
        <v>-4.97239934014123E-3</v>
      </c>
      <c r="AM16">
        <v>-2.6115271173610399E-2</v>
      </c>
      <c r="AN16">
        <v>0.67871803647998497</v>
      </c>
      <c r="AO16">
        <v>0.73391763489717299</v>
      </c>
      <c r="AP16">
        <v>-3.1583201140165301E-2</v>
      </c>
      <c r="AQ16">
        <v>4.2748473584651898E-2</v>
      </c>
      <c r="AR16">
        <v>-0.99858653545379605</v>
      </c>
      <c r="AS16">
        <v>0</v>
      </c>
      <c r="AT16">
        <v>0</v>
      </c>
      <c r="AU16">
        <v>0</v>
      </c>
      <c r="AV16">
        <v>-1</v>
      </c>
      <c r="AW16" t="s">
        <v>79</v>
      </c>
      <c r="AX16" t="s">
        <v>88</v>
      </c>
      <c r="AY16">
        <v>5</v>
      </c>
      <c r="AZ16">
        <v>0</v>
      </c>
    </row>
    <row r="17" spans="1:52" x14ac:dyDescent="0.25">
      <c r="A17" s="2">
        <v>42104.429109988429</v>
      </c>
      <c r="B17">
        <v>158</v>
      </c>
      <c r="C17">
        <v>1428632274.05316</v>
      </c>
      <c r="D17">
        <v>23.958926420844101</v>
      </c>
      <c r="E17">
        <v>121.56973372691201</v>
      </c>
      <c r="F17">
        <v>43</v>
      </c>
      <c r="G17">
        <v>10.71482</v>
      </c>
      <c r="H17">
        <v>210.85171508789</v>
      </c>
      <c r="I17">
        <v>4</v>
      </c>
      <c r="J17">
        <v>5</v>
      </c>
      <c r="K17">
        <v>-9999</v>
      </c>
      <c r="L17">
        <v>1428632274.91365</v>
      </c>
      <c r="M17">
        <v>21.708694458007798</v>
      </c>
      <c r="N17">
        <v>-10.22900390625</v>
      </c>
      <c r="O17">
        <v>-36.266815185546797</v>
      </c>
      <c r="P17">
        <v>241.68222045898401</v>
      </c>
      <c r="Q17">
        <v>245.677810668945</v>
      </c>
      <c r="R17">
        <v>25</v>
      </c>
      <c r="S17">
        <v>1121603.69987783</v>
      </c>
      <c r="T17">
        <v>-4.266357421875E-2</v>
      </c>
      <c r="U17">
        <v>8.97064208984375E-2</v>
      </c>
      <c r="V17">
        <v>-1.41943359375</v>
      </c>
      <c r="W17">
        <v>1121603.6437864499</v>
      </c>
      <c r="X17">
        <v>0.51769294956493905</v>
      </c>
      <c r="Y17">
        <v>-5.6522664659732699E-2</v>
      </c>
      <c r="Z17">
        <v>-8.1744930711655103E-2</v>
      </c>
      <c r="AA17">
        <v>1121603.6437864499</v>
      </c>
      <c r="AB17">
        <v>1.4856220827253801</v>
      </c>
      <c r="AC17">
        <v>-3.4145505873758801E-2</v>
      </c>
      <c r="AD17">
        <v>-4.4423858072065101E-2</v>
      </c>
      <c r="AE17">
        <v>0.519073545932769</v>
      </c>
      <c r="AF17">
        <v>-6.0320388525724397E-2</v>
      </c>
      <c r="AG17">
        <v>-6.2535665929317405E-2</v>
      </c>
      <c r="AH17">
        <v>3.3449061214923803E-2</v>
      </c>
      <c r="AI17">
        <v>2.5033501908183101E-2</v>
      </c>
      <c r="AJ17">
        <v>-0.140988454222679</v>
      </c>
      <c r="AK17" t="s">
        <v>78</v>
      </c>
      <c r="AL17">
        <v>-4.8129785553822704E-3</v>
      </c>
      <c r="AM17">
        <v>-2.7591428592672398E-2</v>
      </c>
      <c r="AN17">
        <v>0.67637500818034801</v>
      </c>
      <c r="AO17">
        <v>0.73602472554571796</v>
      </c>
      <c r="AP17">
        <v>-3.4105189144611303E-2</v>
      </c>
      <c r="AQ17">
        <v>4.4409248977899503E-2</v>
      </c>
      <c r="AR17">
        <v>-0.99843108654022195</v>
      </c>
      <c r="AS17">
        <v>0</v>
      </c>
      <c r="AT17">
        <v>0</v>
      </c>
      <c r="AU17">
        <v>0</v>
      </c>
      <c r="AV17">
        <v>-1</v>
      </c>
      <c r="AW17" t="s">
        <v>79</v>
      </c>
      <c r="AX17" t="s">
        <v>88</v>
      </c>
      <c r="AY17">
        <v>5</v>
      </c>
      <c r="AZ17">
        <v>0</v>
      </c>
    </row>
    <row r="18" spans="1:52" x14ac:dyDescent="0.25">
      <c r="A18" s="2">
        <v>42104.429111909725</v>
      </c>
      <c r="B18">
        <v>159</v>
      </c>
      <c r="C18">
        <v>1428632274.05316</v>
      </c>
      <c r="D18">
        <v>23.958926420844101</v>
      </c>
      <c r="E18">
        <v>121.56973372691201</v>
      </c>
      <c r="F18">
        <v>43</v>
      </c>
      <c r="G18">
        <v>10.71482</v>
      </c>
      <c r="H18">
        <v>210.85171508789</v>
      </c>
      <c r="I18">
        <v>4</v>
      </c>
      <c r="J18">
        <v>5</v>
      </c>
      <c r="K18">
        <v>-9999</v>
      </c>
      <c r="L18">
        <v>1428632275.0199299</v>
      </c>
      <c r="M18">
        <v>21.546981811523398</v>
      </c>
      <c r="N18">
        <v>-7.03466796875</v>
      </c>
      <c r="O18">
        <v>-35.419525146484297</v>
      </c>
      <c r="P18">
        <v>246.167709350585</v>
      </c>
      <c r="Q18">
        <v>250.16329956054599</v>
      </c>
      <c r="R18">
        <v>25</v>
      </c>
      <c r="S18">
        <v>1121603.81028029</v>
      </c>
      <c r="T18">
        <v>-9.27581787109375E-2</v>
      </c>
      <c r="U18">
        <v>-1.165771484375E-2</v>
      </c>
      <c r="V18">
        <v>-1.281982421875</v>
      </c>
      <c r="W18">
        <v>1121603.74076104</v>
      </c>
      <c r="X18">
        <v>0.207644273348497</v>
      </c>
      <c r="Y18">
        <v>-1.1174623933972399E-2</v>
      </c>
      <c r="Z18">
        <v>-6.1398379983449797E-2</v>
      </c>
      <c r="AA18">
        <v>1121603.74076104</v>
      </c>
      <c r="AB18">
        <v>1.4788183500738199</v>
      </c>
      <c r="AC18">
        <v>-3.5871495838362702E-2</v>
      </c>
      <c r="AD18">
        <v>-4.31358292877249E-2</v>
      </c>
      <c r="AE18">
        <v>0.20902484655380199</v>
      </c>
      <c r="AF18">
        <v>-1.49722713977098E-2</v>
      </c>
      <c r="AG18">
        <v>-4.2189501225948299E-2</v>
      </c>
      <c r="AH18">
        <v>-0.160626471042633</v>
      </c>
      <c r="AI18">
        <v>-2.4064226076006799E-2</v>
      </c>
      <c r="AJ18">
        <v>-1.11859571188688E-2</v>
      </c>
      <c r="AK18" t="s">
        <v>78</v>
      </c>
      <c r="AL18">
        <v>-3.8494463750551101E-3</v>
      </c>
      <c r="AM18">
        <v>-2.77784436754972E-2</v>
      </c>
      <c r="AN18">
        <v>0.67387219038818402</v>
      </c>
      <c r="AO18">
        <v>0.738315522558599</v>
      </c>
      <c r="AP18">
        <v>-3.58304418623447E-2</v>
      </c>
      <c r="AQ18">
        <v>4.3122451752424198E-2</v>
      </c>
      <c r="AR18">
        <v>-0.99842709302902199</v>
      </c>
      <c r="AS18">
        <v>0</v>
      </c>
      <c r="AT18">
        <v>0</v>
      </c>
      <c r="AU18">
        <v>0</v>
      </c>
      <c r="AV18">
        <v>-1</v>
      </c>
      <c r="AW18" t="s">
        <v>79</v>
      </c>
      <c r="AX18" t="s">
        <v>88</v>
      </c>
      <c r="AY18">
        <v>5</v>
      </c>
      <c r="AZ18">
        <v>0</v>
      </c>
    </row>
    <row r="19" spans="1:52" x14ac:dyDescent="0.25">
      <c r="A19" s="2">
        <v>42104.429111967591</v>
      </c>
      <c r="B19">
        <v>160</v>
      </c>
      <c r="C19">
        <v>1428632274.05316</v>
      </c>
      <c r="D19">
        <v>23.958926420844101</v>
      </c>
      <c r="E19">
        <v>121.56973372691201</v>
      </c>
      <c r="F19">
        <v>43</v>
      </c>
      <c r="G19">
        <v>10.71482</v>
      </c>
      <c r="H19">
        <v>210.85171508789</v>
      </c>
      <c r="I19">
        <v>4</v>
      </c>
      <c r="J19">
        <v>5</v>
      </c>
      <c r="K19">
        <v>-9999</v>
      </c>
      <c r="L19">
        <v>1428632275.12713</v>
      </c>
      <c r="M19">
        <v>21.061820983886701</v>
      </c>
      <c r="N19">
        <v>-3.623779296875</v>
      </c>
      <c r="O19">
        <v>-37.057586669921797</v>
      </c>
      <c r="P19">
        <v>253.94032287597599</v>
      </c>
      <c r="Q19">
        <v>257.93591308593699</v>
      </c>
      <c r="R19">
        <v>25</v>
      </c>
      <c r="S19">
        <v>1121603.9198211599</v>
      </c>
      <c r="T19">
        <v>-1.3427734375E-3</v>
      </c>
      <c r="U19">
        <v>1.3092041015625E-2</v>
      </c>
      <c r="V19">
        <v>-0.77693176269531194</v>
      </c>
      <c r="W19">
        <v>1121603.8377254501</v>
      </c>
      <c r="X19">
        <v>0.14747787168531801</v>
      </c>
      <c r="Y19">
        <v>-1.3736584902628701E-2</v>
      </c>
      <c r="Z19">
        <v>2.3431556534953098E-2</v>
      </c>
      <c r="AA19">
        <v>1121603.8377254501</v>
      </c>
      <c r="AB19">
        <v>1.4720035032986301</v>
      </c>
      <c r="AC19">
        <v>-3.9787750331114098E-2</v>
      </c>
      <c r="AD19">
        <v>-3.4649703791544598E-2</v>
      </c>
      <c r="AE19">
        <v>0.148858413100242</v>
      </c>
      <c r="AF19">
        <v>-1.75341572612524E-2</v>
      </c>
      <c r="AG19">
        <v>4.2640052735805498E-2</v>
      </c>
      <c r="AH19">
        <v>-0.237193644046783</v>
      </c>
      <c r="AI19">
        <v>-0.27148967981338501</v>
      </c>
      <c r="AJ19">
        <v>-0.27914693951606701</v>
      </c>
      <c r="AK19" t="s">
        <v>78</v>
      </c>
      <c r="AL19">
        <v>5.1518888489723305E-4</v>
      </c>
      <c r="AM19">
        <v>-2.6369140723347E-2</v>
      </c>
      <c r="AN19">
        <v>0.67135179812692902</v>
      </c>
      <c r="AO19">
        <v>0.74066940408635495</v>
      </c>
      <c r="AP19">
        <v>-3.9753377437591497E-2</v>
      </c>
      <c r="AQ19">
        <v>3.4642770886421197E-2</v>
      </c>
      <c r="AR19">
        <v>-0.99860882759094205</v>
      </c>
      <c r="AS19">
        <v>0</v>
      </c>
      <c r="AT19">
        <v>0</v>
      </c>
      <c r="AU19">
        <v>0</v>
      </c>
      <c r="AV19">
        <v>-1</v>
      </c>
      <c r="AW19" t="s">
        <v>79</v>
      </c>
      <c r="AX19" t="s">
        <v>88</v>
      </c>
      <c r="AY19">
        <v>5</v>
      </c>
      <c r="AZ19">
        <v>0</v>
      </c>
    </row>
    <row r="20" spans="1:52" x14ac:dyDescent="0.25">
      <c r="A20" s="2">
        <v>42104.429113067126</v>
      </c>
      <c r="B20">
        <v>161</v>
      </c>
      <c r="C20">
        <v>1428632275.1996801</v>
      </c>
      <c r="D20">
        <v>23.958832382331199</v>
      </c>
      <c r="E20">
        <v>121.569674707826</v>
      </c>
      <c r="F20">
        <v>43</v>
      </c>
      <c r="G20">
        <v>10.701000000000001</v>
      </c>
      <c r="H20">
        <v>210.85171508789</v>
      </c>
      <c r="I20">
        <v>4</v>
      </c>
      <c r="J20">
        <v>5</v>
      </c>
      <c r="K20">
        <v>-9999</v>
      </c>
      <c r="L20">
        <v>1428632275.2537601</v>
      </c>
      <c r="M20">
        <v>21.708694458007798</v>
      </c>
      <c r="N20">
        <v>-5.2479248046875</v>
      </c>
      <c r="O20">
        <v>-36.492767333984297</v>
      </c>
      <c r="P20">
        <v>251.95408630371</v>
      </c>
      <c r="Q20">
        <v>255.94967651367099</v>
      </c>
      <c r="R20">
        <v>25</v>
      </c>
      <c r="S20">
        <v>1121604.02859991</v>
      </c>
      <c r="T20">
        <v>-0.246536254882812</v>
      </c>
      <c r="U20">
        <v>-0.118392944335937</v>
      </c>
      <c r="V20">
        <v>-1.01640319824218</v>
      </c>
      <c r="W20">
        <v>1121603.9346958699</v>
      </c>
      <c r="X20">
        <v>3.9201997562075402E-2</v>
      </c>
      <c r="Y20">
        <v>-9.4188284588941407E-2</v>
      </c>
      <c r="Z20">
        <v>-0.178672809113961</v>
      </c>
      <c r="AA20">
        <v>1121603.9346958699</v>
      </c>
      <c r="AB20">
        <v>1.4653567746906999</v>
      </c>
      <c r="AC20">
        <v>-4.2509665396671899E-2</v>
      </c>
      <c r="AD20">
        <v>-2.4488238028126299E-2</v>
      </c>
      <c r="AE20">
        <v>4.0621332824230097E-2</v>
      </c>
      <c r="AF20">
        <v>-9.7974397242069203E-2</v>
      </c>
      <c r="AG20">
        <v>-0.159443259239196</v>
      </c>
      <c r="AH20">
        <v>-5.2211921662092202E-2</v>
      </c>
      <c r="AI20">
        <v>1.8132006749510699E-2</v>
      </c>
      <c r="AJ20">
        <v>-0.21133174002170499</v>
      </c>
      <c r="AK20" t="s">
        <v>78</v>
      </c>
      <c r="AL20">
        <v>5.11461904647362E-3</v>
      </c>
      <c r="AM20">
        <v>-2.3985747579196599E-2</v>
      </c>
      <c r="AN20">
        <v>0.66885534531024304</v>
      </c>
      <c r="AO20">
        <v>0.74298792159426397</v>
      </c>
      <c r="AP20">
        <v>-4.2484123259782701E-2</v>
      </c>
      <c r="AQ20">
        <v>2.44857911020517E-2</v>
      </c>
      <c r="AR20">
        <v>-0.99879705905914296</v>
      </c>
      <c r="AS20">
        <v>0</v>
      </c>
      <c r="AT20">
        <v>0</v>
      </c>
      <c r="AU20">
        <v>0</v>
      </c>
      <c r="AV20">
        <v>-1</v>
      </c>
      <c r="AW20" t="s">
        <v>79</v>
      </c>
      <c r="AX20" t="s">
        <v>88</v>
      </c>
      <c r="AY20">
        <v>5</v>
      </c>
      <c r="AZ20">
        <v>0</v>
      </c>
    </row>
    <row r="21" spans="1:52" x14ac:dyDescent="0.25">
      <c r="A21" s="2">
        <v>42104.429114652776</v>
      </c>
      <c r="B21">
        <v>162</v>
      </c>
      <c r="C21">
        <v>1428632275.1996801</v>
      </c>
      <c r="D21">
        <v>23.958832382331199</v>
      </c>
      <c r="E21">
        <v>121.569674707826</v>
      </c>
      <c r="F21">
        <v>43</v>
      </c>
      <c r="G21">
        <v>10.701000000000001</v>
      </c>
      <c r="H21">
        <v>210.85171508789</v>
      </c>
      <c r="I21">
        <v>4</v>
      </c>
      <c r="J21">
        <v>5</v>
      </c>
      <c r="K21">
        <v>-9999</v>
      </c>
      <c r="L21">
        <v>1428632275.4601901</v>
      </c>
      <c r="M21">
        <v>21.600883483886701</v>
      </c>
      <c r="N21">
        <v>-7.8466796875</v>
      </c>
      <c r="O21">
        <v>-37.2835693359375</v>
      </c>
      <c r="P21">
        <v>247.68928527832</v>
      </c>
      <c r="Q21">
        <v>251.68487548828099</v>
      </c>
      <c r="R21">
        <v>25</v>
      </c>
      <c r="S21">
        <v>1121604.1374816999</v>
      </c>
      <c r="T21">
        <v>-0.117446899414062</v>
      </c>
      <c r="U21">
        <v>0.172454833984375</v>
      </c>
      <c r="V21">
        <v>-1.3011474609375</v>
      </c>
      <c r="W21">
        <v>1121604.1286345001</v>
      </c>
      <c r="X21">
        <v>4.6580817994357898E-2</v>
      </c>
      <c r="Y21">
        <v>-3.2103607992578102E-2</v>
      </c>
      <c r="Z21">
        <v>-0.123405292275982</v>
      </c>
      <c r="AA21">
        <v>1121604.0316664099</v>
      </c>
      <c r="AB21">
        <v>1.4581086781880499</v>
      </c>
      <c r="AC21">
        <v>-4.1663197766781998E-2</v>
      </c>
      <c r="AD21">
        <v>-2.20195385024517E-2</v>
      </c>
      <c r="AE21">
        <v>-4.40962463617324E-2</v>
      </c>
      <c r="AF21">
        <v>3.05386409163475E-2</v>
      </c>
      <c r="AG21">
        <v>-0.12715654075145699</v>
      </c>
      <c r="AH21">
        <v>-0.20489521324634499</v>
      </c>
      <c r="AI21">
        <v>-0.140410706400871</v>
      </c>
      <c r="AJ21">
        <v>-1.7513193190097798E-2</v>
      </c>
      <c r="AK21" t="s">
        <v>78</v>
      </c>
      <c r="AL21">
        <v>5.6662399600953296E-3</v>
      </c>
      <c r="AM21">
        <v>-2.2866818862482999E-2</v>
      </c>
      <c r="AN21">
        <v>0.66615078682815398</v>
      </c>
      <c r="AO21">
        <v>0.74544492186078304</v>
      </c>
      <c r="AP21">
        <v>-4.1641049087047501E-2</v>
      </c>
      <c r="AQ21">
        <v>2.2017758339643399E-2</v>
      </c>
      <c r="AR21">
        <v>-0.99888998270034701</v>
      </c>
      <c r="AS21">
        <v>0</v>
      </c>
      <c r="AT21">
        <v>0</v>
      </c>
      <c r="AU21">
        <v>0</v>
      </c>
      <c r="AV21">
        <v>-1</v>
      </c>
      <c r="AW21" t="s">
        <v>79</v>
      </c>
      <c r="AX21" t="s">
        <v>88</v>
      </c>
      <c r="AY21">
        <v>5</v>
      </c>
      <c r="AZ21">
        <v>0</v>
      </c>
    </row>
    <row r="22" spans="1:52" x14ac:dyDescent="0.25">
      <c r="A22" s="2">
        <v>42104.429115381943</v>
      </c>
      <c r="B22">
        <v>163</v>
      </c>
      <c r="C22">
        <v>1428632275.1996801</v>
      </c>
      <c r="D22">
        <v>23.958832382331199</v>
      </c>
      <c r="E22">
        <v>121.569674707826</v>
      </c>
      <c r="F22">
        <v>43</v>
      </c>
      <c r="G22">
        <v>10.701000000000001</v>
      </c>
      <c r="H22">
        <v>210.85171508789</v>
      </c>
      <c r="I22">
        <v>4</v>
      </c>
      <c r="J22">
        <v>5</v>
      </c>
      <c r="K22">
        <v>-9999</v>
      </c>
      <c r="L22">
        <v>1428632275.5632401</v>
      </c>
      <c r="M22">
        <v>23.1102600097656</v>
      </c>
      <c r="N22">
        <v>-8.063232421875</v>
      </c>
      <c r="O22">
        <v>-36.1538696289062</v>
      </c>
      <c r="P22">
        <v>247.90370178222599</v>
      </c>
      <c r="Q22">
        <v>251.89929199218699</v>
      </c>
      <c r="R22">
        <v>25</v>
      </c>
      <c r="S22">
        <v>1121604.2478951199</v>
      </c>
      <c r="T22">
        <v>-0.138397216796875</v>
      </c>
      <c r="U22">
        <v>-0.283172607421875</v>
      </c>
      <c r="V22">
        <v>-0.95884704589843694</v>
      </c>
      <c r="W22">
        <v>1121604.2256086599</v>
      </c>
      <c r="X22">
        <v>0.156038869325486</v>
      </c>
      <c r="Y22">
        <v>1.7230918568921599E-2</v>
      </c>
      <c r="Z22">
        <v>-9.9433380355852405E-2</v>
      </c>
      <c r="AA22">
        <v>1121604.1286345001</v>
      </c>
      <c r="AB22">
        <v>1.4495615417233201</v>
      </c>
      <c r="AC22">
        <v>-3.7649678411118499E-2</v>
      </c>
      <c r="AD22">
        <v>-2.9219088789522101E-2</v>
      </c>
      <c r="AE22">
        <v>4.8000093549489899E-2</v>
      </c>
      <c r="AF22">
        <v>-3.5889577120542498E-2</v>
      </c>
      <c r="AG22">
        <v>-0.104176513850688</v>
      </c>
      <c r="AH22">
        <v>-0.117953896522522</v>
      </c>
      <c r="AI22">
        <v>-2.8604580089449799E-2</v>
      </c>
      <c r="AJ22">
        <v>-0.18274532258510501</v>
      </c>
      <c r="AK22" t="s">
        <v>78</v>
      </c>
      <c r="AL22">
        <v>1.54322758094025E-3</v>
      </c>
      <c r="AM22">
        <v>-2.3774429916099502E-2</v>
      </c>
      <c r="AN22">
        <v>0.66298900366290803</v>
      </c>
      <c r="AO22">
        <v>0.74824994216694496</v>
      </c>
      <c r="AP22">
        <v>-3.7624716758728E-2</v>
      </c>
      <c r="AQ22">
        <v>2.9214931651949799E-2</v>
      </c>
      <c r="AR22">
        <v>-0.99886476993560702</v>
      </c>
      <c r="AS22">
        <v>0</v>
      </c>
      <c r="AT22">
        <v>0</v>
      </c>
      <c r="AU22">
        <v>0</v>
      </c>
      <c r="AV22">
        <v>-1</v>
      </c>
      <c r="AW22" t="s">
        <v>79</v>
      </c>
      <c r="AX22" t="s">
        <v>88</v>
      </c>
      <c r="AY22">
        <v>5</v>
      </c>
      <c r="AZ22">
        <v>0</v>
      </c>
    </row>
    <row r="23" spans="1:52" x14ac:dyDescent="0.25">
      <c r="A23" s="2">
        <v>42104.42911665509</v>
      </c>
      <c r="B23">
        <v>164</v>
      </c>
      <c r="C23">
        <v>1428632275.1996801</v>
      </c>
      <c r="D23">
        <v>23.958832382331199</v>
      </c>
      <c r="E23">
        <v>121.569674707826</v>
      </c>
      <c r="F23">
        <v>43</v>
      </c>
      <c r="G23">
        <v>10.701000000000001</v>
      </c>
      <c r="H23">
        <v>210.85171508789</v>
      </c>
      <c r="I23">
        <v>4</v>
      </c>
      <c r="J23">
        <v>5</v>
      </c>
      <c r="K23">
        <v>-9999</v>
      </c>
      <c r="L23">
        <v>1428632275.6664701</v>
      </c>
      <c r="M23">
        <v>22.5711975097656</v>
      </c>
      <c r="N23">
        <v>-6.4390869140625</v>
      </c>
      <c r="O23">
        <v>-35.47607421875</v>
      </c>
      <c r="P23">
        <v>249.89784240722599</v>
      </c>
      <c r="Q23">
        <v>253.89343261718699</v>
      </c>
      <c r="R23">
        <v>25</v>
      </c>
      <c r="S23">
        <v>1121604.35763916</v>
      </c>
      <c r="T23">
        <v>-0.178024291992187</v>
      </c>
      <c r="U23">
        <v>0.20220947265625</v>
      </c>
      <c r="V23">
        <v>-0.92359924316406194</v>
      </c>
      <c r="W23">
        <v>1121604.32257845</v>
      </c>
      <c r="X23">
        <v>-2.7522704601532801E-2</v>
      </c>
      <c r="Y23">
        <v>1.17213709057657E-2</v>
      </c>
      <c r="Z23">
        <v>-0.161755078289232</v>
      </c>
      <c r="AA23">
        <v>1121604.32257845</v>
      </c>
      <c r="AB23">
        <v>1.42868103852043</v>
      </c>
      <c r="AC23">
        <v>-3.6605639299975998E-2</v>
      </c>
      <c r="AD23">
        <v>-3.6406523514835303E-2</v>
      </c>
      <c r="AE23">
        <v>-2.6103481650352402E-2</v>
      </c>
      <c r="AF23">
        <v>7.9355528578162107E-3</v>
      </c>
      <c r="AG23">
        <v>-0.14252704381942699</v>
      </c>
      <c r="AH23">
        <v>-0.231004908680915</v>
      </c>
      <c r="AI23">
        <v>-2.5427412241697301E-2</v>
      </c>
      <c r="AJ23">
        <v>-0.27173310518264698</v>
      </c>
      <c r="AK23" t="s">
        <v>78</v>
      </c>
      <c r="AL23">
        <v>-1.762089890809E-3</v>
      </c>
      <c r="AM23">
        <v>-2.57478353527563E-2</v>
      </c>
      <c r="AN23">
        <v>0.65515275016888497</v>
      </c>
      <c r="AO23">
        <v>0.75505550654238995</v>
      </c>
      <c r="AP23">
        <v>-3.65732125937938E-2</v>
      </c>
      <c r="AQ23">
        <v>3.6398481577634798E-2</v>
      </c>
      <c r="AR23">
        <v>-0.99866789579391402</v>
      </c>
      <c r="AS23">
        <v>0</v>
      </c>
      <c r="AT23">
        <v>0</v>
      </c>
      <c r="AU23">
        <v>0</v>
      </c>
      <c r="AV23">
        <v>-1</v>
      </c>
      <c r="AW23" t="s">
        <v>79</v>
      </c>
      <c r="AX23" t="s">
        <v>88</v>
      </c>
      <c r="AY23">
        <v>5</v>
      </c>
      <c r="AZ23">
        <v>0</v>
      </c>
    </row>
    <row r="24" spans="1:52" x14ac:dyDescent="0.25">
      <c r="A24" s="2">
        <v>42104.429118206019</v>
      </c>
      <c r="B24">
        <v>165</v>
      </c>
      <c r="C24">
        <v>1428632275.1996801</v>
      </c>
      <c r="D24">
        <v>23.958832382331199</v>
      </c>
      <c r="E24">
        <v>121.569674707826</v>
      </c>
      <c r="F24">
        <v>43</v>
      </c>
      <c r="G24">
        <v>10.701000000000001</v>
      </c>
      <c r="H24">
        <v>210.85171508789</v>
      </c>
      <c r="I24">
        <v>4</v>
      </c>
      <c r="J24">
        <v>5</v>
      </c>
      <c r="K24">
        <v>-9999</v>
      </c>
      <c r="L24">
        <v>1428632275.7704501</v>
      </c>
      <c r="M24">
        <v>22.679008483886701</v>
      </c>
      <c r="N24">
        <v>-4.81488037109375</v>
      </c>
      <c r="O24">
        <v>-34.459320068359297</v>
      </c>
      <c r="P24">
        <v>253.79063415527301</v>
      </c>
      <c r="Q24">
        <v>257.78622436523398</v>
      </c>
      <c r="R24">
        <v>25</v>
      </c>
      <c r="S24">
        <v>1121604.4658838699</v>
      </c>
      <c r="T24">
        <v>-0.168533325195312</v>
      </c>
      <c r="U24">
        <v>-6.9122314453125E-2</v>
      </c>
      <c r="V24">
        <v>-1.1667175292968699</v>
      </c>
      <c r="W24">
        <v>1121604.4195469101</v>
      </c>
      <c r="X24">
        <v>-0.22904490323615501</v>
      </c>
      <c r="Y24">
        <v>3.3699640433862602E-2</v>
      </c>
      <c r="Z24">
        <v>-2.6853984851813999E-2</v>
      </c>
      <c r="AA24">
        <v>1121604.4195469101</v>
      </c>
      <c r="AB24">
        <v>1.4187476136019801</v>
      </c>
      <c r="AC24">
        <v>-3.5893173158535199E-2</v>
      </c>
      <c r="AD24">
        <v>-3.3034457718863E-2</v>
      </c>
      <c r="AE24">
        <v>-0.227625712752342</v>
      </c>
      <c r="AF24">
        <v>2.99138966947794E-2</v>
      </c>
      <c r="AG24">
        <v>-7.6263369992375296E-3</v>
      </c>
      <c r="AH24">
        <v>-0.140418902039527</v>
      </c>
      <c r="AI24">
        <v>-0.293831676244735</v>
      </c>
      <c r="AJ24">
        <v>-0.34738072752952498</v>
      </c>
      <c r="AK24" t="s">
        <v>78</v>
      </c>
      <c r="AL24">
        <v>-8.4274365159190605E-4</v>
      </c>
      <c r="AM24">
        <v>-2.4371161480234702E-2</v>
      </c>
      <c r="AN24">
        <v>0.65138993332124895</v>
      </c>
      <c r="AO24">
        <v>0.75835116604311703</v>
      </c>
      <c r="AP24">
        <v>-3.58658879995346E-2</v>
      </c>
      <c r="AQ24">
        <v>3.3028449863195398E-2</v>
      </c>
      <c r="AR24">
        <v>-0.99881064891815097</v>
      </c>
      <c r="AS24">
        <v>0</v>
      </c>
      <c r="AT24">
        <v>0</v>
      </c>
      <c r="AU24">
        <v>0</v>
      </c>
      <c r="AV24">
        <v>-1</v>
      </c>
      <c r="AW24" t="s">
        <v>79</v>
      </c>
      <c r="AX24" t="s">
        <v>88</v>
      </c>
      <c r="AY24">
        <v>5</v>
      </c>
      <c r="AZ24">
        <v>0</v>
      </c>
    </row>
    <row r="25" spans="1:52" x14ac:dyDescent="0.25">
      <c r="A25" s="2">
        <v>42104.42911931713</v>
      </c>
      <c r="B25">
        <v>166</v>
      </c>
      <c r="C25">
        <v>1428632275.1996801</v>
      </c>
      <c r="D25">
        <v>23.958832382331199</v>
      </c>
      <c r="E25">
        <v>121.569674707826</v>
      </c>
      <c r="F25">
        <v>43</v>
      </c>
      <c r="G25">
        <v>10.701000000000001</v>
      </c>
      <c r="H25">
        <v>210.85171508789</v>
      </c>
      <c r="I25">
        <v>4</v>
      </c>
      <c r="J25">
        <v>5</v>
      </c>
      <c r="K25">
        <v>-9999</v>
      </c>
      <c r="L25">
        <v>1428632275.87605</v>
      </c>
      <c r="M25">
        <v>22.247756958007798</v>
      </c>
      <c r="N25">
        <v>-4.7066650390625</v>
      </c>
      <c r="O25">
        <v>-36.153900146484297</v>
      </c>
      <c r="P25">
        <v>254.77232360839801</v>
      </c>
      <c r="Q25">
        <v>258.76791381835898</v>
      </c>
      <c r="R25">
        <v>25</v>
      </c>
      <c r="S25">
        <v>1121604.5749361999</v>
      </c>
      <c r="T25">
        <v>-0.199172973632812</v>
      </c>
      <c r="U25">
        <v>-6.5887451171875E-2</v>
      </c>
      <c r="V25">
        <v>-1.0550079345703101</v>
      </c>
      <c r="W25">
        <v>1121604.5165186999</v>
      </c>
      <c r="X25">
        <v>-1.9025090195308E-2</v>
      </c>
      <c r="Y25">
        <v>4.3999682265853102E-2</v>
      </c>
      <c r="Z25">
        <v>-9.4323573172317404E-2</v>
      </c>
      <c r="AA25">
        <v>1121604.5165186999</v>
      </c>
      <c r="AB25">
        <v>1.40724029657241</v>
      </c>
      <c r="AC25">
        <v>-3.7227560815773802E-2</v>
      </c>
      <c r="AD25">
        <v>-2.87454684448065E-2</v>
      </c>
      <c r="AE25">
        <v>-1.7605924978852199E-2</v>
      </c>
      <c r="AF25">
        <v>4.0214017033576903E-2</v>
      </c>
      <c r="AG25">
        <v>-7.5096309185028007E-2</v>
      </c>
      <c r="AH25">
        <v>-0.117642603814601</v>
      </c>
      <c r="AI25">
        <v>-0.19365850090980499</v>
      </c>
      <c r="AJ25">
        <v>8.1947885453701005E-2</v>
      </c>
      <c r="AK25" t="s">
        <v>78</v>
      </c>
      <c r="AL25">
        <v>1.0838411023253399E-3</v>
      </c>
      <c r="AM25">
        <v>-2.34877892245807E-2</v>
      </c>
      <c r="AN25">
        <v>0.64700738653244405</v>
      </c>
      <c r="AO25">
        <v>0.76212111295924401</v>
      </c>
      <c r="AP25">
        <v>-3.7203587591648102E-2</v>
      </c>
      <c r="AQ25">
        <v>2.8741510584950399E-2</v>
      </c>
      <c r="AR25">
        <v>-0.99889427423477095</v>
      </c>
      <c r="AS25">
        <v>0</v>
      </c>
      <c r="AT25">
        <v>0</v>
      </c>
      <c r="AU25">
        <v>0</v>
      </c>
      <c r="AV25">
        <v>-1</v>
      </c>
      <c r="AW25" t="s">
        <v>79</v>
      </c>
      <c r="AX25" t="s">
        <v>88</v>
      </c>
      <c r="AY25">
        <v>5</v>
      </c>
      <c r="AZ25">
        <v>0</v>
      </c>
    </row>
    <row r="26" spans="1:52" x14ac:dyDescent="0.25">
      <c r="A26" s="2">
        <v>42104.429120486115</v>
      </c>
      <c r="B26">
        <v>167</v>
      </c>
      <c r="C26">
        <v>1428632275.1996801</v>
      </c>
      <c r="D26">
        <v>23.958832382331199</v>
      </c>
      <c r="E26">
        <v>121.569674707826</v>
      </c>
      <c r="F26">
        <v>43</v>
      </c>
      <c r="G26">
        <v>10.701000000000001</v>
      </c>
      <c r="H26">
        <v>210.85171508789</v>
      </c>
      <c r="I26">
        <v>4</v>
      </c>
      <c r="J26">
        <v>5</v>
      </c>
      <c r="K26">
        <v>-9999</v>
      </c>
      <c r="L26">
        <v>1428632275.87605</v>
      </c>
      <c r="M26">
        <v>22.247756958007798</v>
      </c>
      <c r="N26">
        <v>-4.7066650390625</v>
      </c>
      <c r="O26">
        <v>-36.153900146484297</v>
      </c>
      <c r="P26">
        <v>254.77232360839801</v>
      </c>
      <c r="Q26">
        <v>258.76791381835898</v>
      </c>
      <c r="R26">
        <v>25</v>
      </c>
      <c r="S26">
        <v>1121604.6844635799</v>
      </c>
      <c r="T26">
        <v>-0.17620849609375</v>
      </c>
      <c r="U26">
        <v>-1.02691650390625E-2</v>
      </c>
      <c r="V26">
        <v>-1.01200866699218</v>
      </c>
      <c r="W26">
        <v>1121604.6134864099</v>
      </c>
      <c r="X26">
        <v>-2.4502679925382999E-2</v>
      </c>
      <c r="Y26">
        <v>1.2951218697164301E-2</v>
      </c>
      <c r="Z26">
        <v>-0.12077355648676601</v>
      </c>
      <c r="AA26">
        <v>1121604.6134864099</v>
      </c>
      <c r="AB26">
        <v>1.39644369659698</v>
      </c>
      <c r="AC26">
        <v>-3.7840726970395498E-2</v>
      </c>
      <c r="AD26">
        <v>-2.7029006281840601E-2</v>
      </c>
      <c r="AE26">
        <v>-2.30835434049367E-2</v>
      </c>
      <c r="AF26">
        <v>9.1656269505620003E-3</v>
      </c>
      <c r="AG26">
        <v>-0.101546674966812</v>
      </c>
      <c r="AH26">
        <v>-0.13988597691059099</v>
      </c>
      <c r="AI26">
        <v>-0.112368121743202</v>
      </c>
      <c r="AJ26">
        <v>-6.7288763821125003E-2</v>
      </c>
      <c r="AK26" t="s">
        <v>78</v>
      </c>
      <c r="AL26">
        <v>1.8114864254669899E-3</v>
      </c>
      <c r="AM26">
        <v>-2.31766238297536E-2</v>
      </c>
      <c r="AN26">
        <v>0.64287875226066504</v>
      </c>
      <c r="AO26">
        <v>0.76561509423242802</v>
      </c>
      <c r="AP26">
        <v>-3.78178767859935E-2</v>
      </c>
      <c r="AQ26">
        <v>2.7025714516639699E-2</v>
      </c>
      <c r="AR26">
        <v>-0.99891912937164296</v>
      </c>
      <c r="AS26">
        <v>0</v>
      </c>
      <c r="AT26">
        <v>0</v>
      </c>
      <c r="AU26">
        <v>0</v>
      </c>
      <c r="AV26">
        <v>-1</v>
      </c>
      <c r="AW26" t="s">
        <v>79</v>
      </c>
      <c r="AX26" t="s">
        <v>88</v>
      </c>
      <c r="AY26">
        <v>5</v>
      </c>
      <c r="AZ26">
        <v>0</v>
      </c>
    </row>
    <row r="27" spans="1:52" x14ac:dyDescent="0.25">
      <c r="A27" s="2">
        <v>42104.42912173611</v>
      </c>
      <c r="B27">
        <v>168</v>
      </c>
      <c r="C27">
        <v>1428632275.1996801</v>
      </c>
      <c r="D27">
        <v>23.958832382331199</v>
      </c>
      <c r="E27">
        <v>121.569674707826</v>
      </c>
      <c r="F27">
        <v>43</v>
      </c>
      <c r="G27">
        <v>10.701000000000001</v>
      </c>
      <c r="H27">
        <v>210.85171508789</v>
      </c>
      <c r="I27">
        <v>4</v>
      </c>
      <c r="J27">
        <v>5</v>
      </c>
      <c r="K27">
        <v>-9999</v>
      </c>
      <c r="L27">
        <v>1428632276.00266</v>
      </c>
      <c r="M27">
        <v>23.002449035644499</v>
      </c>
      <c r="N27">
        <v>-3.4073486328125</v>
      </c>
      <c r="O27">
        <v>-34.911224365234297</v>
      </c>
      <c r="P27">
        <v>258.37521362304602</v>
      </c>
      <c r="Q27">
        <v>262.37081909179602</v>
      </c>
      <c r="R27">
        <v>25</v>
      </c>
      <c r="S27">
        <v>1121604.7929344501</v>
      </c>
      <c r="T27">
        <v>-0.137039184570312</v>
      </c>
      <c r="U27">
        <v>-3.314208984375E-2</v>
      </c>
      <c r="V27">
        <v>-1.12152099609375</v>
      </c>
      <c r="W27">
        <v>1121604.7104557001</v>
      </c>
      <c r="X27">
        <v>-6.2428757009201398E-2</v>
      </c>
      <c r="Y27">
        <v>9.2342447637407503E-3</v>
      </c>
      <c r="Z27">
        <v>-0.111562747540618</v>
      </c>
      <c r="AA27">
        <v>1121604.7104557001</v>
      </c>
      <c r="AB27">
        <v>1.38536871344373</v>
      </c>
      <c r="AC27">
        <v>-7.0595416649861506E-2</v>
      </c>
      <c r="AD27">
        <v>1.41894901201303E-3</v>
      </c>
      <c r="AE27">
        <v>-6.0891382396221098E-2</v>
      </c>
      <c r="AF27">
        <v>5.2728019654750798E-3</v>
      </c>
      <c r="AG27">
        <v>-9.2349566519260406E-2</v>
      </c>
      <c r="AH27">
        <v>-2.45865695178508E-2</v>
      </c>
      <c r="AI27">
        <v>-4.5578122138977002E-2</v>
      </c>
      <c r="AJ27">
        <v>-1.39054004102945E-2</v>
      </c>
      <c r="AK27" t="s">
        <v>78</v>
      </c>
      <c r="AL27">
        <v>2.30822384099852E-2</v>
      </c>
      <c r="AM27">
        <v>-2.6704367123189701E-2</v>
      </c>
      <c r="AN27">
        <v>0.63818797104842095</v>
      </c>
      <c r="AO27">
        <v>0.76907099844917304</v>
      </c>
      <c r="AP27">
        <v>-7.0536725223064395E-2</v>
      </c>
      <c r="AQ27">
        <v>-1.4189485227689099E-3</v>
      </c>
      <c r="AR27">
        <v>-0.99750816822052002</v>
      </c>
      <c r="AS27">
        <v>0</v>
      </c>
      <c r="AT27">
        <v>0</v>
      </c>
      <c r="AU27">
        <v>0</v>
      </c>
      <c r="AV27">
        <v>-1</v>
      </c>
      <c r="AW27" t="s">
        <v>79</v>
      </c>
      <c r="AX27" t="s">
        <v>88</v>
      </c>
      <c r="AY27">
        <v>5</v>
      </c>
      <c r="AZ27">
        <v>0</v>
      </c>
    </row>
    <row r="28" spans="1:52" x14ac:dyDescent="0.25">
      <c r="A28" s="2">
        <v>42104.429123391201</v>
      </c>
      <c r="B28">
        <v>169</v>
      </c>
      <c r="C28">
        <v>1428632276.14851</v>
      </c>
      <c r="D28">
        <v>23.958752097433202</v>
      </c>
      <c r="E28">
        <v>121.56959774921999</v>
      </c>
      <c r="F28">
        <v>43</v>
      </c>
      <c r="G28">
        <v>10.93946</v>
      </c>
      <c r="H28">
        <v>213.69039916992099</v>
      </c>
      <c r="I28">
        <v>4</v>
      </c>
      <c r="J28">
        <v>5</v>
      </c>
      <c r="K28">
        <v>-9999</v>
      </c>
      <c r="L28">
        <v>1428632276.20998</v>
      </c>
      <c r="M28">
        <v>23.9188537597656</v>
      </c>
      <c r="N28">
        <v>-6.38494873046875</v>
      </c>
      <c r="O28">
        <v>-36.436309814453097</v>
      </c>
      <c r="P28">
        <v>257.69497680664</v>
      </c>
      <c r="Q28">
        <v>261.69058227539</v>
      </c>
      <c r="R28">
        <v>25</v>
      </c>
      <c r="S28">
        <v>1121604.9009097901</v>
      </c>
      <c r="T28">
        <v>-0.173416137695312</v>
      </c>
      <c r="U28">
        <v>-2.29949951171875E-2</v>
      </c>
      <c r="V28">
        <v>-1.1094970703125</v>
      </c>
      <c r="W28">
        <v>1121604.8074268701</v>
      </c>
      <c r="X28">
        <v>-5.1378502698135597E-2</v>
      </c>
      <c r="Y28">
        <v>-6.2469769689988599E-3</v>
      </c>
      <c r="Z28">
        <v>-0.14028653779377701</v>
      </c>
      <c r="AA28">
        <v>1121604.8074268701</v>
      </c>
      <c r="AB28">
        <v>1.3741612529804901</v>
      </c>
      <c r="AC28">
        <v>-9.5816424537211606E-2</v>
      </c>
      <c r="AD28">
        <v>6.5250132267075404E-3</v>
      </c>
      <c r="AE28">
        <v>-4.9825847148895201E-2</v>
      </c>
      <c r="AF28">
        <v>-1.03260083124041E-2</v>
      </c>
      <c r="AG28">
        <v>-0.12107366323471</v>
      </c>
      <c r="AH28">
        <v>-5.2876468747854198E-2</v>
      </c>
      <c r="AI28">
        <v>-6.6701963543891907E-2</v>
      </c>
      <c r="AJ28">
        <v>-1.9653238356113399E-2</v>
      </c>
      <c r="AK28" t="s">
        <v>78</v>
      </c>
      <c r="AL28">
        <v>3.2894924906815698E-2</v>
      </c>
      <c r="AM28">
        <v>-3.4956549723586298E-2</v>
      </c>
      <c r="AN28">
        <v>0.633430993183838</v>
      </c>
      <c r="AO28">
        <v>0.77230896694322204</v>
      </c>
      <c r="AP28">
        <v>-9.5667846500873496E-2</v>
      </c>
      <c r="AQ28">
        <v>-6.5249670296907399E-3</v>
      </c>
      <c r="AR28">
        <v>-0.995391905307769</v>
      </c>
      <c r="AS28">
        <v>0</v>
      </c>
      <c r="AT28">
        <v>0</v>
      </c>
      <c r="AU28">
        <v>0</v>
      </c>
      <c r="AV28">
        <v>-1</v>
      </c>
      <c r="AW28" t="s">
        <v>79</v>
      </c>
      <c r="AX28" t="s">
        <v>88</v>
      </c>
      <c r="AY28">
        <v>5</v>
      </c>
      <c r="AZ28">
        <v>0</v>
      </c>
    </row>
    <row r="29" spans="1:52" x14ac:dyDescent="0.25">
      <c r="A29" s="2">
        <v>42104.429124201386</v>
      </c>
      <c r="B29">
        <v>170</v>
      </c>
      <c r="C29">
        <v>1428632276.14851</v>
      </c>
      <c r="D29">
        <v>23.958752097433202</v>
      </c>
      <c r="E29">
        <v>121.56959774921999</v>
      </c>
      <c r="F29">
        <v>43</v>
      </c>
      <c r="G29">
        <v>10.93946</v>
      </c>
      <c r="H29">
        <v>213.69039916992099</v>
      </c>
      <c r="I29">
        <v>4</v>
      </c>
      <c r="J29">
        <v>5</v>
      </c>
      <c r="K29">
        <v>-9999</v>
      </c>
      <c r="L29">
        <v>1428632276.3180301</v>
      </c>
      <c r="M29">
        <v>23.487602233886701</v>
      </c>
      <c r="N29">
        <v>-5.6270751953125</v>
      </c>
      <c r="O29">
        <v>-35.984375</v>
      </c>
      <c r="P29">
        <v>257.45065307617102</v>
      </c>
      <c r="Q29">
        <v>261.44625854492102</v>
      </c>
      <c r="R29">
        <v>25</v>
      </c>
      <c r="S29">
        <v>1121605.0094822</v>
      </c>
      <c r="T29">
        <v>-0.177871704101562</v>
      </c>
      <c r="U29">
        <v>-2.04620361328125E-2</v>
      </c>
      <c r="V29">
        <v>-1.14666748046875</v>
      </c>
      <c r="W29">
        <v>1121605.00136883</v>
      </c>
      <c r="X29">
        <v>6.7197413257097299E-2</v>
      </c>
      <c r="Y29">
        <v>1.6902018174296801E-2</v>
      </c>
      <c r="Z29">
        <v>-8.35958276692602E-2</v>
      </c>
      <c r="AA29">
        <v>1121604.9044026199</v>
      </c>
      <c r="AB29">
        <v>1.36328277677493</v>
      </c>
      <c r="AC29">
        <v>-0.102573543058288</v>
      </c>
      <c r="AD29">
        <v>3.84397541668115E-3</v>
      </c>
      <c r="AE29">
        <v>2.8919607400894099E-2</v>
      </c>
      <c r="AF29">
        <v>1.9301346037536801E-3</v>
      </c>
      <c r="AG29">
        <v>-8.8867537677288E-2</v>
      </c>
      <c r="AH29">
        <v>-7.1023121476173401E-2</v>
      </c>
      <c r="AI29">
        <v>-1.9151028245687401E-2</v>
      </c>
      <c r="AJ29">
        <v>-0.11476047337055199</v>
      </c>
      <c r="AK29" t="s">
        <v>78</v>
      </c>
      <c r="AL29">
        <v>3.3790490118921698E-2</v>
      </c>
      <c r="AM29">
        <v>-3.8599286510517999E-2</v>
      </c>
      <c r="AN29">
        <v>0.62916233783099396</v>
      </c>
      <c r="AO29">
        <v>0.77557917101570795</v>
      </c>
      <c r="AP29">
        <v>-0.102393016219139</v>
      </c>
      <c r="AQ29">
        <v>-3.8439659401774402E-3</v>
      </c>
      <c r="AR29">
        <v>-0.99473661184310902</v>
      </c>
      <c r="AS29">
        <v>0</v>
      </c>
      <c r="AT29">
        <v>0</v>
      </c>
      <c r="AU29">
        <v>0</v>
      </c>
      <c r="AV29">
        <v>-1</v>
      </c>
      <c r="AW29" t="s">
        <v>79</v>
      </c>
      <c r="AX29" t="s">
        <v>88</v>
      </c>
      <c r="AY29">
        <v>5</v>
      </c>
      <c r="AZ29">
        <v>0</v>
      </c>
    </row>
    <row r="30" spans="1:52" x14ac:dyDescent="0.25">
      <c r="A30" s="2">
        <v>42104.42912552083</v>
      </c>
      <c r="B30">
        <v>171</v>
      </c>
      <c r="C30">
        <v>1428632276.14851</v>
      </c>
      <c r="D30">
        <v>23.958752097433202</v>
      </c>
      <c r="E30">
        <v>121.56959774921999</v>
      </c>
      <c r="F30">
        <v>43</v>
      </c>
      <c r="G30">
        <v>10.93946</v>
      </c>
      <c r="H30">
        <v>213.69039916992099</v>
      </c>
      <c r="I30">
        <v>4</v>
      </c>
      <c r="J30">
        <v>5</v>
      </c>
      <c r="K30">
        <v>-9999</v>
      </c>
      <c r="L30">
        <v>1428632276.3180301</v>
      </c>
      <c r="M30">
        <v>23.487602233886701</v>
      </c>
      <c r="N30">
        <v>-5.6270751953125</v>
      </c>
      <c r="O30">
        <v>-35.984375</v>
      </c>
      <c r="P30">
        <v>257.45065307617102</v>
      </c>
      <c r="Q30">
        <v>261.44625854492102</v>
      </c>
      <c r="R30">
        <v>25</v>
      </c>
      <c r="S30">
        <v>1121605.1187080001</v>
      </c>
      <c r="T30">
        <v>-0.152740478515625</v>
      </c>
      <c r="U30">
        <v>-3.125E-2</v>
      </c>
      <c r="V30">
        <v>-1.3062896728515601</v>
      </c>
      <c r="W30">
        <v>1121605.0983424101</v>
      </c>
      <c r="X30">
        <v>9.6788062445076706E-2</v>
      </c>
      <c r="Y30">
        <v>-2.9496905917608601E-2</v>
      </c>
      <c r="Z30">
        <v>-7.5861741547561104E-2</v>
      </c>
      <c r="AA30">
        <v>1121605.00136883</v>
      </c>
      <c r="AB30">
        <v>1.35344476189059</v>
      </c>
      <c r="AC30">
        <v>-0.108119150573957</v>
      </c>
      <c r="AD30">
        <v>1.68183044451309E-2</v>
      </c>
      <c r="AE30">
        <v>6.8794749677181202E-2</v>
      </c>
      <c r="AF30">
        <v>1.27960070967674E-2</v>
      </c>
      <c r="AG30">
        <v>-6.4365357160568196E-2</v>
      </c>
      <c r="AH30">
        <v>3.8008112460374797E-2</v>
      </c>
      <c r="AI30">
        <v>4.4191777706146199E-2</v>
      </c>
      <c r="AJ30">
        <v>0.116288892924785</v>
      </c>
      <c r="AK30" t="s">
        <v>78</v>
      </c>
      <c r="AL30">
        <v>4.0383010821155502E-2</v>
      </c>
      <c r="AM30">
        <v>-3.6866022548679898E-2</v>
      </c>
      <c r="AN30">
        <v>0.62494986300055999</v>
      </c>
      <c r="AO30">
        <v>0.77874756985432303</v>
      </c>
      <c r="AP30">
        <v>-0.10789336264133401</v>
      </c>
      <c r="AQ30">
        <v>-1.6817511990666299E-2</v>
      </c>
      <c r="AR30">
        <v>-0.99402022361755304</v>
      </c>
      <c r="AS30">
        <v>0</v>
      </c>
      <c r="AT30">
        <v>0</v>
      </c>
      <c r="AU30">
        <v>0</v>
      </c>
      <c r="AV30">
        <v>-1</v>
      </c>
      <c r="AW30" t="s">
        <v>79</v>
      </c>
      <c r="AX30" t="s">
        <v>88</v>
      </c>
      <c r="AY30">
        <v>5</v>
      </c>
      <c r="AZ30">
        <v>0</v>
      </c>
    </row>
    <row r="31" spans="1:52" x14ac:dyDescent="0.25">
      <c r="A31" s="2">
        <v>42104.429126805553</v>
      </c>
      <c r="B31">
        <v>172</v>
      </c>
      <c r="C31">
        <v>1428632276.14851</v>
      </c>
      <c r="D31">
        <v>23.958752097433202</v>
      </c>
      <c r="E31">
        <v>121.56959774921999</v>
      </c>
      <c r="F31">
        <v>43</v>
      </c>
      <c r="G31">
        <v>10.93946</v>
      </c>
      <c r="H31">
        <v>213.69039916992099</v>
      </c>
      <c r="I31">
        <v>4</v>
      </c>
      <c r="J31">
        <v>5</v>
      </c>
      <c r="K31">
        <v>-9999</v>
      </c>
      <c r="L31">
        <v>1428632276.4466</v>
      </c>
      <c r="M31">
        <v>23.757133483886701</v>
      </c>
      <c r="N31">
        <v>-3.0823974609375</v>
      </c>
      <c r="O31">
        <v>-35.363067626953097</v>
      </c>
      <c r="P31">
        <v>257.71087646484301</v>
      </c>
      <c r="Q31">
        <v>261.70648193359301</v>
      </c>
      <c r="R31">
        <v>25</v>
      </c>
      <c r="S31">
        <v>1121605.2273633699</v>
      </c>
      <c r="T31">
        <v>-0.129638671875</v>
      </c>
      <c r="U31">
        <v>2.7374267578125E-2</v>
      </c>
      <c r="V31">
        <v>-1.36875915527343</v>
      </c>
      <c r="W31">
        <v>1121605.1953114499</v>
      </c>
      <c r="X31">
        <v>-7.5434037876494402E-3</v>
      </c>
      <c r="Y31">
        <v>1.78234719114643E-2</v>
      </c>
      <c r="Z31">
        <v>-6.1577610724812097E-2</v>
      </c>
      <c r="AA31">
        <v>1121605.1953114499</v>
      </c>
      <c r="AB31">
        <v>1.3343925313040701</v>
      </c>
      <c r="AC31">
        <v>-0.12449450767175201</v>
      </c>
      <c r="AD31">
        <v>2.9653264465205401E-2</v>
      </c>
      <c r="AE31">
        <v>-5.9279538691043802E-3</v>
      </c>
      <c r="AF31">
        <v>1.36495111510157E-2</v>
      </c>
      <c r="AG31">
        <v>-4.2348153889179202E-2</v>
      </c>
      <c r="AH31">
        <v>1.14476811140775E-2</v>
      </c>
      <c r="AI31">
        <v>5.5095143616199398E-3</v>
      </c>
      <c r="AJ31">
        <v>-0.18890075385570501</v>
      </c>
      <c r="AK31" t="s">
        <v>78</v>
      </c>
      <c r="AL31">
        <v>5.0112844823642103E-2</v>
      </c>
      <c r="AM31">
        <v>-3.9705581209701697E-2</v>
      </c>
      <c r="AN31">
        <v>0.61679510477683797</v>
      </c>
      <c r="AO31">
        <v>0.78452276469697402</v>
      </c>
      <c r="AP31">
        <v>-0.124118581414222</v>
      </c>
      <c r="AQ31">
        <v>-2.9648918658494901E-2</v>
      </c>
      <c r="AR31">
        <v>-0.99182432889938299</v>
      </c>
      <c r="AS31">
        <v>0</v>
      </c>
      <c r="AT31">
        <v>0</v>
      </c>
      <c r="AU31">
        <v>0</v>
      </c>
      <c r="AV31">
        <v>-1</v>
      </c>
      <c r="AW31" t="s">
        <v>79</v>
      </c>
      <c r="AX31" t="s">
        <v>88</v>
      </c>
      <c r="AY31">
        <v>5</v>
      </c>
      <c r="AZ31">
        <v>0</v>
      </c>
    </row>
    <row r="32" spans="1:52" x14ac:dyDescent="0.25">
      <c r="A32" s="2">
        <v>42104.429127997682</v>
      </c>
      <c r="B32">
        <v>173</v>
      </c>
      <c r="C32">
        <v>1428632276.14851</v>
      </c>
      <c r="D32">
        <v>23.958752097433202</v>
      </c>
      <c r="E32">
        <v>121.56959774921999</v>
      </c>
      <c r="F32">
        <v>43</v>
      </c>
      <c r="G32">
        <v>10.93946</v>
      </c>
      <c r="H32">
        <v>213.69039916992099</v>
      </c>
      <c r="I32">
        <v>4</v>
      </c>
      <c r="J32">
        <v>5</v>
      </c>
      <c r="K32">
        <v>-9999</v>
      </c>
      <c r="L32">
        <v>1428632276.65047</v>
      </c>
      <c r="M32">
        <v>23.056350708007798</v>
      </c>
      <c r="N32">
        <v>-1.9454345703125</v>
      </c>
      <c r="O32">
        <v>-35.758514404296797</v>
      </c>
      <c r="P32">
        <v>265.02175903320301</v>
      </c>
      <c r="Q32">
        <v>269.01736450195301</v>
      </c>
      <c r="R32">
        <v>25</v>
      </c>
      <c r="S32">
        <v>1121605.33592362</v>
      </c>
      <c r="T32">
        <v>-0.17120361328125</v>
      </c>
      <c r="U32">
        <v>-0.115158081054687</v>
      </c>
      <c r="V32">
        <v>-0.97611999511718694</v>
      </c>
      <c r="W32">
        <v>1121605.29227787</v>
      </c>
      <c r="X32">
        <v>7.5507541122580596E-2</v>
      </c>
      <c r="Y32">
        <v>-4.15032350600128E-2</v>
      </c>
      <c r="Z32">
        <v>-7.2451297455605607E-2</v>
      </c>
      <c r="AA32">
        <v>1121605.29227787</v>
      </c>
      <c r="AB32">
        <v>1.3251030648575399</v>
      </c>
      <c r="AC32">
        <v>-0.127063624437734</v>
      </c>
      <c r="AD32">
        <v>3.3170219057202202E-2</v>
      </c>
      <c r="AE32">
        <v>7.7122963964939104E-2</v>
      </c>
      <c r="AF32">
        <v>-4.5677118003368301E-2</v>
      </c>
      <c r="AG32">
        <v>-5.3222205489873803E-2</v>
      </c>
      <c r="AH32">
        <v>-6.1305481940507799E-2</v>
      </c>
      <c r="AI32">
        <v>1.2808912433683799E-2</v>
      </c>
      <c r="AJ32">
        <v>-0.22575519979</v>
      </c>
      <c r="AK32" t="s">
        <v>78</v>
      </c>
      <c r="AL32">
        <v>5.2097843158730499E-2</v>
      </c>
      <c r="AM32">
        <v>-3.9868554162303997E-2</v>
      </c>
      <c r="AN32">
        <v>0.61297495844902405</v>
      </c>
      <c r="AO32">
        <v>0.78737412545854402</v>
      </c>
      <c r="AP32">
        <v>-0.12665228545665699</v>
      </c>
      <c r="AQ32">
        <v>-3.3164136111736298E-2</v>
      </c>
      <c r="AR32">
        <v>-0.99139261245727495</v>
      </c>
      <c r="AS32">
        <v>0</v>
      </c>
      <c r="AT32">
        <v>0</v>
      </c>
      <c r="AU32">
        <v>0</v>
      </c>
      <c r="AV32">
        <v>-1</v>
      </c>
      <c r="AW32" t="s">
        <v>79</v>
      </c>
      <c r="AX32" t="s">
        <v>88</v>
      </c>
      <c r="AY32">
        <v>5</v>
      </c>
      <c r="AZ32">
        <v>0</v>
      </c>
    </row>
    <row r="33" spans="1:52" x14ac:dyDescent="0.25">
      <c r="A33" s="2">
        <v>42104.42912922454</v>
      </c>
      <c r="B33">
        <v>174</v>
      </c>
      <c r="C33">
        <v>1428632276.14851</v>
      </c>
      <c r="D33">
        <v>23.958752097433202</v>
      </c>
      <c r="E33">
        <v>121.56959774921999</v>
      </c>
      <c r="F33">
        <v>43</v>
      </c>
      <c r="G33">
        <v>10.93946</v>
      </c>
      <c r="H33">
        <v>213.69039916992099</v>
      </c>
      <c r="I33">
        <v>4</v>
      </c>
      <c r="J33">
        <v>5</v>
      </c>
      <c r="K33">
        <v>-9999</v>
      </c>
      <c r="L33">
        <v>1428632276.75349</v>
      </c>
      <c r="M33">
        <v>23.218070983886701</v>
      </c>
      <c r="N33">
        <v>-3.9486083984375</v>
      </c>
      <c r="O33">
        <v>-36.266845703125</v>
      </c>
      <c r="P33">
        <v>261.78317260742102</v>
      </c>
      <c r="Q33">
        <v>265.77877807617102</v>
      </c>
      <c r="R33">
        <v>25</v>
      </c>
      <c r="S33">
        <v>1121605.44368233</v>
      </c>
      <c r="T33">
        <v>-0.208816528320312</v>
      </c>
      <c r="U33">
        <v>6.280517578125E-2</v>
      </c>
      <c r="V33">
        <v>-1.08427429199218</v>
      </c>
      <c r="W33">
        <v>1121605.3892495399</v>
      </c>
      <c r="X33">
        <v>0.10262730945118401</v>
      </c>
      <c r="Y33">
        <v>2.890595047172E-2</v>
      </c>
      <c r="Z33">
        <v>-0.177176112581336</v>
      </c>
      <c r="AA33">
        <v>1121605.3892495399</v>
      </c>
      <c r="AB33">
        <v>1.31539875688094</v>
      </c>
      <c r="AC33">
        <v>-0.134180786987699</v>
      </c>
      <c r="AD33">
        <v>1.9726558262150699E-2</v>
      </c>
      <c r="AE33">
        <v>0.10418648272752699</v>
      </c>
      <c r="AF33">
        <v>2.4713566526770502E-2</v>
      </c>
      <c r="AG33">
        <v>-0.15793091058731001</v>
      </c>
      <c r="AH33">
        <v>-8.3608970046043396E-2</v>
      </c>
      <c r="AI33">
        <v>0.17263360321521701</v>
      </c>
      <c r="AJ33">
        <v>4.9251574091613195E-4</v>
      </c>
      <c r="AK33" t="s">
        <v>78</v>
      </c>
      <c r="AL33">
        <v>4.8767572589807802E-2</v>
      </c>
      <c r="AM33">
        <v>-4.7037242021322902E-2</v>
      </c>
      <c r="AN33">
        <v>0.60936955023369699</v>
      </c>
      <c r="AO33">
        <v>0.78998605872172201</v>
      </c>
      <c r="AP33">
        <v>-0.13375248014926899</v>
      </c>
      <c r="AQ33">
        <v>-1.9725278019905E-2</v>
      </c>
      <c r="AR33">
        <v>-0.99081844091415405</v>
      </c>
      <c r="AS33">
        <v>0</v>
      </c>
      <c r="AT33">
        <v>0</v>
      </c>
      <c r="AU33">
        <v>0</v>
      </c>
      <c r="AV33">
        <v>-1</v>
      </c>
      <c r="AW33" t="s">
        <v>79</v>
      </c>
      <c r="AX33" t="s">
        <v>88</v>
      </c>
      <c r="AY33">
        <v>5</v>
      </c>
      <c r="AZ33">
        <v>0</v>
      </c>
    </row>
    <row r="34" spans="1:52" x14ac:dyDescent="0.25">
      <c r="A34" s="2">
        <v>42104.429130520832</v>
      </c>
      <c r="B34">
        <v>175</v>
      </c>
      <c r="C34">
        <v>1428632276.14851</v>
      </c>
      <c r="D34">
        <v>23.958752097433202</v>
      </c>
      <c r="E34">
        <v>121.56959774921999</v>
      </c>
      <c r="F34">
        <v>43</v>
      </c>
      <c r="G34">
        <v>10.93946</v>
      </c>
      <c r="H34">
        <v>213.69039916992099</v>
      </c>
      <c r="I34">
        <v>4</v>
      </c>
      <c r="J34">
        <v>5</v>
      </c>
      <c r="K34">
        <v>-9999</v>
      </c>
      <c r="L34">
        <v>1428632276.8578501</v>
      </c>
      <c r="M34">
        <v>24.296195983886701</v>
      </c>
      <c r="N34">
        <v>-3.84033203125</v>
      </c>
      <c r="O34">
        <v>-36.153900146484297</v>
      </c>
      <c r="P34">
        <v>260.388092041015</v>
      </c>
      <c r="Q34">
        <v>264.383697509765</v>
      </c>
      <c r="R34">
        <v>25</v>
      </c>
      <c r="S34">
        <v>1121605.5517864099</v>
      </c>
      <c r="T34">
        <v>-0.218780517578125</v>
      </c>
      <c r="U34">
        <v>-8.4228515625E-2</v>
      </c>
      <c r="V34">
        <v>-1.27189636230468</v>
      </c>
      <c r="W34">
        <v>1121605.48622075</v>
      </c>
      <c r="X34">
        <v>6.03837156081296E-2</v>
      </c>
      <c r="Y34">
        <v>-3.4107104080644802E-3</v>
      </c>
      <c r="Z34">
        <v>-0.100464023697713</v>
      </c>
      <c r="AA34">
        <v>1121605.48622075</v>
      </c>
      <c r="AB34">
        <v>1.3071724561240201</v>
      </c>
      <c r="AC34">
        <v>-0.13352043757517301</v>
      </c>
      <c r="AD34">
        <v>2.1011499069442802E-2</v>
      </c>
      <c r="AE34">
        <v>6.1942856758832897E-2</v>
      </c>
      <c r="AF34">
        <v>-7.6030069030821297E-3</v>
      </c>
      <c r="AG34">
        <v>-8.1219226121902396E-2</v>
      </c>
      <c r="AH34">
        <v>4.3815504759549997E-2</v>
      </c>
      <c r="AI34">
        <v>-6.0029476881027201E-2</v>
      </c>
      <c r="AJ34">
        <v>-6.2174197286367403E-2</v>
      </c>
      <c r="AK34" t="s">
        <v>78</v>
      </c>
      <c r="AL34">
        <v>4.8882197424538802E-2</v>
      </c>
      <c r="AM34">
        <v>-4.6585668428751503E-2</v>
      </c>
      <c r="AN34">
        <v>0.60609308360634595</v>
      </c>
      <c r="AO34">
        <v>0.79252222699210095</v>
      </c>
      <c r="AP34">
        <v>-0.133094683289527</v>
      </c>
      <c r="AQ34">
        <v>-2.10099536925554E-2</v>
      </c>
      <c r="AR34">
        <v>-0.99088060855865401</v>
      </c>
      <c r="AS34">
        <v>0</v>
      </c>
      <c r="AT34">
        <v>0</v>
      </c>
      <c r="AU34">
        <v>0</v>
      </c>
      <c r="AV34">
        <v>-1</v>
      </c>
      <c r="AW34" t="s">
        <v>79</v>
      </c>
      <c r="AX34" t="s">
        <v>88</v>
      </c>
      <c r="AY34">
        <v>5</v>
      </c>
      <c r="AZ34">
        <v>0</v>
      </c>
    </row>
    <row r="35" spans="1:52" x14ac:dyDescent="0.25">
      <c r="A35" s="2">
        <v>42104.429132025463</v>
      </c>
      <c r="B35">
        <v>176</v>
      </c>
      <c r="C35">
        <v>1428632276.14851</v>
      </c>
      <c r="D35">
        <v>23.958752097433202</v>
      </c>
      <c r="E35">
        <v>121.56959774921999</v>
      </c>
      <c r="F35">
        <v>43</v>
      </c>
      <c r="G35">
        <v>10.93946</v>
      </c>
      <c r="H35">
        <v>213.69039916992099</v>
      </c>
      <c r="I35">
        <v>4</v>
      </c>
      <c r="J35">
        <v>5</v>
      </c>
      <c r="K35">
        <v>-9999</v>
      </c>
      <c r="L35">
        <v>1428632276.95908</v>
      </c>
      <c r="M35">
        <v>23.757133483886701</v>
      </c>
      <c r="N35">
        <v>-3.2989501953125</v>
      </c>
      <c r="O35">
        <v>-36.040924072265597</v>
      </c>
      <c r="P35">
        <v>260.61846923828102</v>
      </c>
      <c r="Q35">
        <v>264.61407470703102</v>
      </c>
      <c r="R35">
        <v>25</v>
      </c>
      <c r="S35">
        <v>1121605.66155987</v>
      </c>
      <c r="T35">
        <v>-0.209426879882812</v>
      </c>
      <c r="U35">
        <v>-5.65643310546875E-2</v>
      </c>
      <c r="V35">
        <v>-1.0962219238281199</v>
      </c>
      <c r="W35">
        <v>1121605.58319145</v>
      </c>
      <c r="X35">
        <v>-3.9039012103362497E-2</v>
      </c>
      <c r="Y35">
        <v>3.4379545460159901E-2</v>
      </c>
      <c r="Z35">
        <v>-9.8133757743893796E-2</v>
      </c>
      <c r="AA35">
        <v>1121605.58319145</v>
      </c>
      <c r="AB35">
        <v>1.29948854874756</v>
      </c>
      <c r="AC35">
        <v>-0.129077479016945</v>
      </c>
      <c r="AD35">
        <v>2.39944291324127E-2</v>
      </c>
      <c r="AE35">
        <v>-3.7479899823665598E-2</v>
      </c>
      <c r="AF35">
        <v>3.0187333002686501E-2</v>
      </c>
      <c r="AG35">
        <v>-7.8889340162277194E-2</v>
      </c>
      <c r="AH35">
        <v>2.7623338624835E-2</v>
      </c>
      <c r="AI35">
        <v>4.1862186044454497E-3</v>
      </c>
      <c r="AJ35">
        <v>-7.3957785964012104E-2</v>
      </c>
      <c r="AK35" t="s">
        <v>78</v>
      </c>
      <c r="AL35">
        <v>4.8547448446817597E-2</v>
      </c>
      <c r="AM35">
        <v>-4.4106044895213803E-2</v>
      </c>
      <c r="AN35">
        <v>0.60306377187501703</v>
      </c>
      <c r="AO35">
        <v>0.79499175411123302</v>
      </c>
      <c r="AP35">
        <v>-0.128682300448417</v>
      </c>
      <c r="AQ35">
        <v>-2.3992126807570398E-2</v>
      </c>
      <c r="AR35">
        <v>-0.99139559268951405</v>
      </c>
      <c r="AS35">
        <v>0</v>
      </c>
      <c r="AT35">
        <v>0</v>
      </c>
      <c r="AU35">
        <v>0</v>
      </c>
      <c r="AV35">
        <v>-1</v>
      </c>
      <c r="AW35" t="s">
        <v>79</v>
      </c>
      <c r="AX35" t="s">
        <v>88</v>
      </c>
      <c r="AY35">
        <v>5</v>
      </c>
      <c r="AZ35">
        <v>0</v>
      </c>
    </row>
    <row r="36" spans="1:52" x14ac:dyDescent="0.25">
      <c r="A36" s="2">
        <v>42104.429133206017</v>
      </c>
      <c r="B36">
        <v>177</v>
      </c>
      <c r="C36">
        <v>1428632276.14851</v>
      </c>
      <c r="D36">
        <v>23.958752097433202</v>
      </c>
      <c r="E36">
        <v>121.56959774921999</v>
      </c>
      <c r="F36">
        <v>43</v>
      </c>
      <c r="G36">
        <v>10.93946</v>
      </c>
      <c r="H36">
        <v>213.69039916992099</v>
      </c>
      <c r="I36">
        <v>4</v>
      </c>
      <c r="J36">
        <v>5</v>
      </c>
      <c r="K36">
        <v>-9999</v>
      </c>
      <c r="L36">
        <v>1428632277.0627301</v>
      </c>
      <c r="M36">
        <v>23.056350708007798</v>
      </c>
      <c r="N36">
        <v>-3.0281982421875</v>
      </c>
      <c r="O36">
        <v>-35.984466552734297</v>
      </c>
      <c r="P36">
        <v>260.73532104492102</v>
      </c>
      <c r="Q36">
        <v>264.73092651367102</v>
      </c>
      <c r="R36">
        <v>25</v>
      </c>
      <c r="S36">
        <v>1121605.77065591</v>
      </c>
      <c r="T36">
        <v>-9.2193603515625E-2</v>
      </c>
      <c r="U36">
        <v>4.98199462890625E-2</v>
      </c>
      <c r="V36">
        <v>-0.97193908691406194</v>
      </c>
      <c r="W36">
        <v>1121605.6801646999</v>
      </c>
      <c r="X36">
        <v>1.6633305220307901E-2</v>
      </c>
      <c r="Y36">
        <v>8.7115461365908906E-2</v>
      </c>
      <c r="Z36">
        <v>-2.7821777591948701E-2</v>
      </c>
      <c r="AA36">
        <v>1121605.6801646999</v>
      </c>
      <c r="AB36">
        <v>1.2921004052511</v>
      </c>
      <c r="AC36">
        <v>-0.123462942478647</v>
      </c>
      <c r="AD36">
        <v>2.72679076202379E-2</v>
      </c>
      <c r="AE36">
        <v>1.8192384392023E-2</v>
      </c>
      <c r="AF36">
        <v>8.2923330366611397E-2</v>
      </c>
      <c r="AG36">
        <v>-8.5777472704648902E-3</v>
      </c>
      <c r="AH36">
        <v>-3.5786028951406403E-2</v>
      </c>
      <c r="AI36">
        <v>-0.16884142160415599</v>
      </c>
      <c r="AJ36">
        <v>4.49366904795169E-2</v>
      </c>
      <c r="AK36" t="s">
        <v>78</v>
      </c>
      <c r="AL36">
        <v>4.8002800438292199E-2</v>
      </c>
      <c r="AM36">
        <v>-4.1062462406822299E-2</v>
      </c>
      <c r="AN36">
        <v>0.600163147932809</v>
      </c>
      <c r="AO36">
        <v>0.79737933331290001</v>
      </c>
      <c r="AP36">
        <v>-0.123103737831115</v>
      </c>
      <c r="AQ36">
        <v>-2.7264527976512899E-2</v>
      </c>
      <c r="AR36">
        <v>-0.99201923608779896</v>
      </c>
      <c r="AS36">
        <v>0</v>
      </c>
      <c r="AT36">
        <v>0</v>
      </c>
      <c r="AU36">
        <v>0</v>
      </c>
      <c r="AV36">
        <v>-1</v>
      </c>
      <c r="AW36" t="s">
        <v>79</v>
      </c>
      <c r="AX36" t="s">
        <v>88</v>
      </c>
      <c r="AY36">
        <v>5</v>
      </c>
      <c r="AZ36">
        <v>0</v>
      </c>
    </row>
    <row r="37" spans="1:52" x14ac:dyDescent="0.25">
      <c r="A37" s="2">
        <v>42104.429134282407</v>
      </c>
      <c r="B37">
        <v>178</v>
      </c>
      <c r="C37">
        <v>1428632276.14851</v>
      </c>
      <c r="D37">
        <v>23.958752097433202</v>
      </c>
      <c r="E37">
        <v>121.56959774921999</v>
      </c>
      <c r="F37">
        <v>43</v>
      </c>
      <c r="G37">
        <v>10.93946</v>
      </c>
      <c r="H37">
        <v>213.69039916992099</v>
      </c>
      <c r="I37">
        <v>4</v>
      </c>
      <c r="J37">
        <v>5</v>
      </c>
      <c r="K37">
        <v>-9999</v>
      </c>
      <c r="L37">
        <v>1428632277.1839001</v>
      </c>
      <c r="M37">
        <v>23.811042785644499</v>
      </c>
      <c r="N37">
        <v>-1.07916259765625</v>
      </c>
      <c r="O37">
        <v>-34.4028930664062</v>
      </c>
      <c r="P37">
        <v>261.09143066406199</v>
      </c>
      <c r="Q37">
        <v>265.08703613281199</v>
      </c>
      <c r="R37">
        <v>25</v>
      </c>
      <c r="S37">
        <v>1121605.8802867499</v>
      </c>
      <c r="T37">
        <v>-1.21612548828125E-2</v>
      </c>
      <c r="U37">
        <v>0.1090087890625</v>
      </c>
      <c r="V37">
        <v>-1.0217590332031199</v>
      </c>
      <c r="W37">
        <v>1121605.7771345801</v>
      </c>
      <c r="X37">
        <v>8.4913826092740397E-2</v>
      </c>
      <c r="Y37">
        <v>3.0088393995715199E-2</v>
      </c>
      <c r="Z37">
        <v>-8.5847264054813202E-2</v>
      </c>
      <c r="AA37">
        <v>1121605.7771345801</v>
      </c>
      <c r="AB37">
        <v>1.2859347579412701</v>
      </c>
      <c r="AC37">
        <v>-0.122134849455053</v>
      </c>
      <c r="AD37">
        <v>3.4280932389123803E-2</v>
      </c>
      <c r="AE37">
        <v>8.6492098867893205E-2</v>
      </c>
      <c r="AF37">
        <v>2.5873633101582499E-2</v>
      </c>
      <c r="AG37">
        <v>-6.6608831286430303E-2</v>
      </c>
      <c r="AH37">
        <v>2.9566247016191399E-2</v>
      </c>
      <c r="AI37">
        <v>8.40941667556762E-2</v>
      </c>
      <c r="AJ37">
        <v>2.0028561353683399E-2</v>
      </c>
      <c r="AK37" t="s">
        <v>78</v>
      </c>
      <c r="AL37">
        <v>5.0277865721956798E-2</v>
      </c>
      <c r="AM37">
        <v>-3.8578642415462397E-2</v>
      </c>
      <c r="AN37">
        <v>0.59753024287461098</v>
      </c>
      <c r="AO37">
        <v>0.79933812208477095</v>
      </c>
      <c r="AP37">
        <v>-0.121759846806526</v>
      </c>
      <c r="AQ37">
        <v>-3.4274216741323402E-2</v>
      </c>
      <c r="AR37">
        <v>-0.99196767807006803</v>
      </c>
      <c r="AS37">
        <v>0</v>
      </c>
      <c r="AT37">
        <v>0</v>
      </c>
      <c r="AU37">
        <v>0</v>
      </c>
      <c r="AV37">
        <v>-1</v>
      </c>
      <c r="AW37" t="s">
        <v>79</v>
      </c>
      <c r="AX37" t="s">
        <v>88</v>
      </c>
      <c r="AY37">
        <v>5</v>
      </c>
      <c r="AZ37">
        <v>0</v>
      </c>
    </row>
    <row r="38" spans="1:52" x14ac:dyDescent="0.25">
      <c r="A38" s="2">
        <v>42104.429135543978</v>
      </c>
      <c r="B38">
        <v>179</v>
      </c>
      <c r="C38">
        <v>1428632277.1621201</v>
      </c>
      <c r="D38">
        <v>23.9586933524674</v>
      </c>
      <c r="E38">
        <v>121.56952781746099</v>
      </c>
      <c r="F38">
        <v>43</v>
      </c>
      <c r="G38">
        <v>11.393179999999999</v>
      </c>
      <c r="H38">
        <v>216.38426208496</v>
      </c>
      <c r="I38">
        <v>4</v>
      </c>
      <c r="J38">
        <v>5</v>
      </c>
      <c r="K38">
        <v>-9999</v>
      </c>
      <c r="L38">
        <v>1428632277.1839001</v>
      </c>
      <c r="M38">
        <v>23.811042785644499</v>
      </c>
      <c r="N38">
        <v>-1.07916259765625</v>
      </c>
      <c r="O38">
        <v>-34.4028930664062</v>
      </c>
      <c r="P38">
        <v>261.09143066406199</v>
      </c>
      <c r="Q38">
        <v>265.08703613281199</v>
      </c>
      <c r="R38">
        <v>25</v>
      </c>
      <c r="S38">
        <v>1121605.9877649499</v>
      </c>
      <c r="T38">
        <v>-7.9742431640625E-2</v>
      </c>
      <c r="U38">
        <v>-5.42144775390625E-2</v>
      </c>
      <c r="V38">
        <v>-1.0804138183593699</v>
      </c>
      <c r="W38">
        <v>1121605.97107383</v>
      </c>
      <c r="X38">
        <v>-6.09546973458426E-2</v>
      </c>
      <c r="Y38">
        <v>-2.64931265241082E-2</v>
      </c>
      <c r="Z38">
        <v>-3.3129457644476702E-2</v>
      </c>
      <c r="AA38">
        <v>1121605.87410291</v>
      </c>
      <c r="AB38">
        <v>1.28059624388447</v>
      </c>
      <c r="AC38">
        <v>-0.113771762793275</v>
      </c>
      <c r="AD38">
        <v>2.9251060127096801E-2</v>
      </c>
      <c r="AE38">
        <v>-0.17737209796905501</v>
      </c>
      <c r="AF38">
        <v>4.4088035821914603E-2</v>
      </c>
      <c r="AG38">
        <v>4.7133225947618401E-2</v>
      </c>
      <c r="AH38">
        <v>0.13805982470512301</v>
      </c>
      <c r="AI38">
        <v>0.152049615979194</v>
      </c>
      <c r="AJ38">
        <v>-0.139397367835044</v>
      </c>
      <c r="AK38" t="s">
        <v>78</v>
      </c>
      <c r="AL38">
        <v>4.5672712961054997E-2</v>
      </c>
      <c r="AM38">
        <v>-3.6864967018952498E-2</v>
      </c>
      <c r="AN38">
        <v>0.59573755385183302</v>
      </c>
      <c r="AO38">
        <v>0.80103167504667205</v>
      </c>
      <c r="AP38">
        <v>-0.113477915525436</v>
      </c>
      <c r="AQ38">
        <v>-2.92468890547752E-2</v>
      </c>
      <c r="AR38">
        <v>-0.99310994148254295</v>
      </c>
      <c r="AS38">
        <v>0</v>
      </c>
      <c r="AT38">
        <v>0</v>
      </c>
      <c r="AU38">
        <v>0</v>
      </c>
      <c r="AV38">
        <v>-1</v>
      </c>
      <c r="AW38" t="s">
        <v>79</v>
      </c>
      <c r="AX38" t="s">
        <v>88</v>
      </c>
      <c r="AY38">
        <v>5</v>
      </c>
      <c r="AZ38">
        <v>0</v>
      </c>
    </row>
    <row r="39" spans="1:52" x14ac:dyDescent="0.25">
      <c r="A39" s="2">
        <v>42104.429137256942</v>
      </c>
      <c r="B39">
        <v>180</v>
      </c>
      <c r="C39">
        <v>1428632277.1621201</v>
      </c>
      <c r="D39">
        <v>23.9586933524674</v>
      </c>
      <c r="E39">
        <v>121.56952781746099</v>
      </c>
      <c r="F39">
        <v>43</v>
      </c>
      <c r="G39">
        <v>11.393179999999999</v>
      </c>
      <c r="H39">
        <v>216.38426208496</v>
      </c>
      <c r="I39">
        <v>4</v>
      </c>
      <c r="J39">
        <v>5</v>
      </c>
      <c r="K39">
        <v>-9999</v>
      </c>
      <c r="L39">
        <v>1428632277.3991899</v>
      </c>
      <c r="M39">
        <v>24.134475708007798</v>
      </c>
      <c r="N39">
        <v>-2.27020263671875</v>
      </c>
      <c r="O39">
        <v>-35.645538330078097</v>
      </c>
      <c r="P39">
        <v>263.49996948242102</v>
      </c>
      <c r="Q39">
        <v>267.49557495117102</v>
      </c>
      <c r="R39">
        <v>25</v>
      </c>
      <c r="S39">
        <v>1121606.0974099501</v>
      </c>
      <c r="T39">
        <v>-0.1123046875</v>
      </c>
      <c r="U39">
        <v>-9.33074951171875E-2</v>
      </c>
      <c r="V39">
        <v>-1.0289611816406199</v>
      </c>
      <c r="W39">
        <v>1121606.06804433</v>
      </c>
      <c r="X39">
        <v>2.59288026891204E-2</v>
      </c>
      <c r="Y39">
        <v>-4.8850896507541403E-2</v>
      </c>
      <c r="Z39">
        <v>-7.5406074685048494E-2</v>
      </c>
      <c r="AA39">
        <v>1121605.97107383</v>
      </c>
      <c r="AB39">
        <v>1.2745809685695499</v>
      </c>
      <c r="AC39">
        <v>-0.102667237615566</v>
      </c>
      <c r="AD39">
        <v>3.33746204120553E-2</v>
      </c>
      <c r="AE39">
        <v>-5.9348288923501899E-2</v>
      </c>
      <c r="AF39">
        <v>-3.05873490869998E-2</v>
      </c>
      <c r="AG39">
        <v>-1.38729233294725E-2</v>
      </c>
      <c r="AH39">
        <v>6.1673671007156303E-2</v>
      </c>
      <c r="AI39">
        <v>-4.8784896731376599E-2</v>
      </c>
      <c r="AJ39">
        <v>-9.3191429972648607E-2</v>
      </c>
      <c r="AK39" t="s">
        <v>78</v>
      </c>
      <c r="AL39">
        <v>4.3920348693859398E-2</v>
      </c>
      <c r="AM39">
        <v>-3.1317788119253301E-2</v>
      </c>
      <c r="AN39">
        <v>0.59346527632741597</v>
      </c>
      <c r="AO39">
        <v>0.80304991433380102</v>
      </c>
      <c r="AP39">
        <v>-0.102429896593093</v>
      </c>
      <c r="AQ39">
        <v>-3.3368423581123297E-2</v>
      </c>
      <c r="AR39">
        <v>-0.99418038129806496</v>
      </c>
      <c r="AS39">
        <v>0</v>
      </c>
      <c r="AT39">
        <v>0</v>
      </c>
      <c r="AU39">
        <v>0</v>
      </c>
      <c r="AV39">
        <v>-1</v>
      </c>
      <c r="AW39" t="s">
        <v>79</v>
      </c>
      <c r="AX39" t="s">
        <v>88</v>
      </c>
      <c r="AY39">
        <v>5</v>
      </c>
      <c r="AZ39">
        <v>0</v>
      </c>
    </row>
    <row r="40" spans="1:52" x14ac:dyDescent="0.25">
      <c r="A40" s="2">
        <v>42104.429138055559</v>
      </c>
      <c r="B40">
        <v>181</v>
      </c>
      <c r="C40">
        <v>1428632277.1621201</v>
      </c>
      <c r="D40">
        <v>23.9586933524674</v>
      </c>
      <c r="E40">
        <v>121.56952781746099</v>
      </c>
      <c r="F40">
        <v>43</v>
      </c>
      <c r="G40">
        <v>11.393179999999999</v>
      </c>
      <c r="H40">
        <v>216.38426208496</v>
      </c>
      <c r="I40">
        <v>4</v>
      </c>
      <c r="J40">
        <v>5</v>
      </c>
      <c r="K40">
        <v>-9999</v>
      </c>
      <c r="L40">
        <v>1428632277.50333</v>
      </c>
      <c r="M40">
        <v>24.134475708007798</v>
      </c>
      <c r="N40">
        <v>-5.08551025390625</v>
      </c>
      <c r="O40">
        <v>-34.1769409179687</v>
      </c>
      <c r="P40">
        <v>258.91775512695301</v>
      </c>
      <c r="Q40">
        <v>262.91336059570301</v>
      </c>
      <c r="R40">
        <v>25</v>
      </c>
      <c r="S40">
        <v>1121606.20605758</v>
      </c>
      <c r="T40">
        <v>-3.857421875E-2</v>
      </c>
      <c r="U40">
        <v>-5.19256591796875E-2</v>
      </c>
      <c r="V40">
        <v>-1.15977478027343</v>
      </c>
      <c r="W40">
        <v>1121606.1650164099</v>
      </c>
      <c r="X40">
        <v>2.3284017410562699E-2</v>
      </c>
      <c r="Y40">
        <v>-5.7194846518868699E-2</v>
      </c>
      <c r="Z40">
        <v>-5.1317782625281798E-2</v>
      </c>
      <c r="AA40">
        <v>1121606.1650164099</v>
      </c>
      <c r="AB40">
        <v>1.26607457646175</v>
      </c>
      <c r="AC40">
        <v>-0.11392680060187001</v>
      </c>
      <c r="AD40">
        <v>3.6176739046264297E-2</v>
      </c>
      <c r="AE40">
        <v>2.48697213828563E-2</v>
      </c>
      <c r="AF40">
        <v>-6.1302863061428001E-2</v>
      </c>
      <c r="AG40">
        <v>-3.2057959586381898E-2</v>
      </c>
      <c r="AH40">
        <v>9.1602958738803794E-2</v>
      </c>
      <c r="AI40">
        <v>-0.10193844884634</v>
      </c>
      <c r="AJ40">
        <v>-0.177787005901336</v>
      </c>
      <c r="AK40" t="s">
        <v>78</v>
      </c>
      <c r="AL40">
        <v>4.8234619686070401E-2</v>
      </c>
      <c r="AM40">
        <v>-3.5210437772883199E-2</v>
      </c>
      <c r="AN40">
        <v>0.58970984270015803</v>
      </c>
      <c r="AO40">
        <v>0.80540421401809803</v>
      </c>
      <c r="AP40">
        <v>-0.113606132566928</v>
      </c>
      <c r="AQ40">
        <v>-3.6168847233057001E-2</v>
      </c>
      <c r="AR40">
        <v>-0.992867290973663</v>
      </c>
      <c r="AS40">
        <v>0</v>
      </c>
      <c r="AT40">
        <v>0</v>
      </c>
      <c r="AU40">
        <v>0</v>
      </c>
      <c r="AV40">
        <v>-1</v>
      </c>
      <c r="AW40" t="s">
        <v>79</v>
      </c>
      <c r="AX40" t="s">
        <v>88</v>
      </c>
      <c r="AY40">
        <v>5</v>
      </c>
      <c r="AZ40">
        <v>0</v>
      </c>
    </row>
    <row r="41" spans="1:52" x14ac:dyDescent="0.25">
      <c r="A41" s="2">
        <v>42104.42913931713</v>
      </c>
      <c r="B41">
        <v>182</v>
      </c>
      <c r="C41">
        <v>1428632277.1621201</v>
      </c>
      <c r="D41">
        <v>23.9586933524674</v>
      </c>
      <c r="E41">
        <v>121.56952781746099</v>
      </c>
      <c r="F41">
        <v>43</v>
      </c>
      <c r="G41">
        <v>11.393179999999999</v>
      </c>
      <c r="H41">
        <v>216.38426208496</v>
      </c>
      <c r="I41">
        <v>4</v>
      </c>
      <c r="J41">
        <v>5</v>
      </c>
      <c r="K41">
        <v>-9999</v>
      </c>
      <c r="L41">
        <v>1428632277.6071501</v>
      </c>
      <c r="M41">
        <v>24.889167785644499</v>
      </c>
      <c r="N41">
        <v>-4.9771728515625</v>
      </c>
      <c r="O41">
        <v>-33.273162841796797</v>
      </c>
      <c r="P41">
        <v>258.93234252929602</v>
      </c>
      <c r="Q41">
        <v>262.92794799804602</v>
      </c>
      <c r="R41">
        <v>25</v>
      </c>
      <c r="S41">
        <v>1121606.3153530399</v>
      </c>
      <c r="T41">
        <v>-5.40618896484375E-2</v>
      </c>
      <c r="U41">
        <v>0.117706298828125</v>
      </c>
      <c r="V41">
        <v>-1.04496765136718</v>
      </c>
      <c r="W41">
        <v>1121606.2619837499</v>
      </c>
      <c r="X41">
        <v>-0.107201022307286</v>
      </c>
      <c r="Y41">
        <v>-4.0610543462618297E-3</v>
      </c>
      <c r="Z41">
        <v>-0.119258750458729</v>
      </c>
      <c r="AA41">
        <v>1121606.2619837499</v>
      </c>
      <c r="AB41">
        <v>1.2614840653155901</v>
      </c>
      <c r="AC41">
        <v>-0.11995528442524001</v>
      </c>
      <c r="AD41">
        <v>3.5354266437545703E-2</v>
      </c>
      <c r="AE41">
        <v>-0.105605505406856</v>
      </c>
      <c r="AF41">
        <v>-8.1798639148473705E-3</v>
      </c>
      <c r="AG41">
        <v>-0.100001014769077</v>
      </c>
      <c r="AH41">
        <v>-7.7016465365886605E-2</v>
      </c>
      <c r="AI41">
        <v>-2.1217430010437899E-2</v>
      </c>
      <c r="AJ41">
        <v>8.1655859947204507E-2</v>
      </c>
      <c r="AK41" t="s">
        <v>78</v>
      </c>
      <c r="AL41">
        <v>4.9594205364216597E-2</v>
      </c>
      <c r="AM41">
        <v>-3.7995053585418603E-2</v>
      </c>
      <c r="AN41">
        <v>0.58773609835305796</v>
      </c>
      <c r="AO41">
        <v>0.80663688819073398</v>
      </c>
      <c r="AP41">
        <v>-0.11959303170442501</v>
      </c>
      <c r="AQ41">
        <v>-3.5346902906894601E-2</v>
      </c>
      <c r="AR41">
        <v>-0.99219357967376698</v>
      </c>
      <c r="AS41">
        <v>0</v>
      </c>
      <c r="AT41">
        <v>0</v>
      </c>
      <c r="AU41">
        <v>0</v>
      </c>
      <c r="AV41">
        <v>-1</v>
      </c>
      <c r="AW41" t="s">
        <v>79</v>
      </c>
      <c r="AX41" t="s">
        <v>88</v>
      </c>
      <c r="AY41">
        <v>5</v>
      </c>
      <c r="AZ41">
        <v>0</v>
      </c>
    </row>
    <row r="42" spans="1:52" x14ac:dyDescent="0.25">
      <c r="A42" s="2">
        <v>42104.429140729168</v>
      </c>
      <c r="B42">
        <v>183</v>
      </c>
      <c r="C42">
        <v>1428632277.1621201</v>
      </c>
      <c r="D42">
        <v>23.9586933524674</v>
      </c>
      <c r="E42">
        <v>121.56952781746099</v>
      </c>
      <c r="F42">
        <v>43</v>
      </c>
      <c r="G42">
        <v>11.393179999999999</v>
      </c>
      <c r="H42">
        <v>216.38426208496</v>
      </c>
      <c r="I42">
        <v>4</v>
      </c>
      <c r="J42">
        <v>5</v>
      </c>
      <c r="K42">
        <v>-9999</v>
      </c>
      <c r="L42">
        <v>1428632277.7123201</v>
      </c>
      <c r="M42">
        <v>23.972763061523398</v>
      </c>
      <c r="N42">
        <v>-2.7574462890625</v>
      </c>
      <c r="O42">
        <v>-32.087005615234297</v>
      </c>
      <c r="P42">
        <v>259.14108276367102</v>
      </c>
      <c r="Q42">
        <v>263.13668823242102</v>
      </c>
      <c r="R42">
        <v>25</v>
      </c>
      <c r="S42">
        <v>1121606.4244496999</v>
      </c>
      <c r="T42">
        <v>-0.113922119140625</v>
      </c>
      <c r="U42">
        <v>4.82177734375E-2</v>
      </c>
      <c r="V42">
        <v>-0.87078857421875</v>
      </c>
      <c r="W42">
        <v>1121606.3589554499</v>
      </c>
      <c r="X42">
        <v>-8.7806551668784497E-2</v>
      </c>
      <c r="Y42">
        <v>-9.9358279213112202E-2</v>
      </c>
      <c r="Z42">
        <v>-4.1609495187506999E-2</v>
      </c>
      <c r="AA42">
        <v>1121606.3589554499</v>
      </c>
      <c r="AB42">
        <v>1.2578162730934399</v>
      </c>
      <c r="AC42">
        <v>-0.116889794434655</v>
      </c>
      <c r="AD42">
        <v>2.4675902644782501E-2</v>
      </c>
      <c r="AE42">
        <v>-8.6234807968139607E-2</v>
      </c>
      <c r="AF42">
        <v>-0.103429548442363</v>
      </c>
      <c r="AG42">
        <v>-2.2347429767251001E-2</v>
      </c>
      <c r="AH42">
        <v>5.43629489839077E-2</v>
      </c>
      <c r="AI42">
        <v>-2.3056093603372501E-2</v>
      </c>
      <c r="AJ42">
        <v>2.9861111193895298E-2</v>
      </c>
      <c r="AK42" t="s">
        <v>78</v>
      </c>
      <c r="AL42">
        <v>4.43187824510161E-2</v>
      </c>
      <c r="AM42">
        <v>-3.9986781225499902E-2</v>
      </c>
      <c r="AN42">
        <v>0.58663026779197203</v>
      </c>
      <c r="AO42">
        <v>0.807652048693976</v>
      </c>
      <c r="AP42">
        <v>-0.116588287055492</v>
      </c>
      <c r="AQ42">
        <v>-2.4673398584127398E-2</v>
      </c>
      <c r="AR42">
        <v>-0.99287378787994296</v>
      </c>
      <c r="AS42">
        <v>0</v>
      </c>
      <c r="AT42">
        <v>0</v>
      </c>
      <c r="AU42">
        <v>0</v>
      </c>
      <c r="AV42">
        <v>-1</v>
      </c>
      <c r="AW42" t="s">
        <v>79</v>
      </c>
      <c r="AX42" t="s">
        <v>88</v>
      </c>
      <c r="AY42">
        <v>5</v>
      </c>
      <c r="AZ42">
        <v>0</v>
      </c>
    </row>
    <row r="43" spans="1:52" x14ac:dyDescent="0.25">
      <c r="A43" s="2">
        <v>42104.429141898145</v>
      </c>
      <c r="B43">
        <v>184</v>
      </c>
      <c r="C43">
        <v>1428632277.1621201</v>
      </c>
      <c r="D43">
        <v>23.9586933524674</v>
      </c>
      <c r="E43">
        <v>121.56952781746099</v>
      </c>
      <c r="F43">
        <v>43</v>
      </c>
      <c r="G43">
        <v>11.393179999999999</v>
      </c>
      <c r="H43">
        <v>216.38426208496</v>
      </c>
      <c r="I43">
        <v>4</v>
      </c>
      <c r="J43">
        <v>5</v>
      </c>
      <c r="K43">
        <v>-9999</v>
      </c>
      <c r="L43">
        <v>1428632277.8127301</v>
      </c>
      <c r="M43">
        <v>23.164169311523398</v>
      </c>
      <c r="N43">
        <v>0.4368896484375</v>
      </c>
      <c r="O43">
        <v>-33.047271728515597</v>
      </c>
      <c r="P43">
        <v>268.5</v>
      </c>
      <c r="Q43">
        <v>272.49560546875</v>
      </c>
      <c r="R43">
        <v>25</v>
      </c>
      <c r="S43">
        <v>1121606.53361258</v>
      </c>
      <c r="T43">
        <v>6.5277099609375E-2</v>
      </c>
      <c r="U43">
        <v>-9.3475341796875E-2</v>
      </c>
      <c r="V43">
        <v>-1.0904235839843699</v>
      </c>
      <c r="W43">
        <v>1121606.4559235801</v>
      </c>
      <c r="X43">
        <v>-0.144675160954118</v>
      </c>
      <c r="Y43">
        <v>-1.4896125241249201E-2</v>
      </c>
      <c r="Z43">
        <v>-5.0999268558908399E-2</v>
      </c>
      <c r="AA43">
        <v>1121606.4559235801</v>
      </c>
      <c r="AB43">
        <v>1.2533881186849101</v>
      </c>
      <c r="AC43">
        <v>-0.122627117519114</v>
      </c>
      <c r="AD43">
        <v>2.3345557337338601E-2</v>
      </c>
      <c r="AE43">
        <v>-0.14310345053672699</v>
      </c>
      <c r="AF43">
        <v>-1.8967311829328499E-2</v>
      </c>
      <c r="AG43">
        <v>-3.1737606972455902E-2</v>
      </c>
      <c r="AH43">
        <v>-1.67208835482597E-2</v>
      </c>
      <c r="AI43">
        <v>2.11112565011717E-4</v>
      </c>
      <c r="AJ43">
        <v>-0.11671223491430199</v>
      </c>
      <c r="AK43" t="s">
        <v>78</v>
      </c>
      <c r="AL43">
        <v>4.5370233320143401E-2</v>
      </c>
      <c r="AM43">
        <v>-4.2794980054938203E-2</v>
      </c>
      <c r="AN43">
        <v>0.58474902516056304</v>
      </c>
      <c r="AO43">
        <v>0.80881314849866104</v>
      </c>
      <c r="AP43">
        <v>-0.122286684811115</v>
      </c>
      <c r="AQ43">
        <v>-2.3343436419963799E-2</v>
      </c>
      <c r="AR43">
        <v>-0.99222028255462602</v>
      </c>
      <c r="AS43">
        <v>0</v>
      </c>
      <c r="AT43">
        <v>0</v>
      </c>
      <c r="AU43">
        <v>0</v>
      </c>
      <c r="AV43">
        <v>-1</v>
      </c>
      <c r="AW43" t="s">
        <v>79</v>
      </c>
      <c r="AX43" t="s">
        <v>88</v>
      </c>
      <c r="AY43">
        <v>5</v>
      </c>
      <c r="AZ43">
        <v>0</v>
      </c>
    </row>
    <row r="44" spans="1:52" x14ac:dyDescent="0.25">
      <c r="A44" s="2">
        <v>42104.42914310185</v>
      </c>
      <c r="B44">
        <v>185</v>
      </c>
      <c r="C44">
        <v>1428632277.1621201</v>
      </c>
      <c r="D44">
        <v>23.9586933524674</v>
      </c>
      <c r="E44">
        <v>121.56952781746099</v>
      </c>
      <c r="F44">
        <v>43</v>
      </c>
      <c r="G44">
        <v>11.393179999999999</v>
      </c>
      <c r="H44">
        <v>216.38426208496</v>
      </c>
      <c r="I44">
        <v>4</v>
      </c>
      <c r="J44">
        <v>5</v>
      </c>
      <c r="K44">
        <v>-9999</v>
      </c>
      <c r="L44">
        <v>1428632277.9160099</v>
      </c>
      <c r="M44">
        <v>24.889167785644499</v>
      </c>
      <c r="N44">
        <v>0.97833251953125</v>
      </c>
      <c r="O44">
        <v>-34.515869140625</v>
      </c>
      <c r="P44">
        <v>268.80636596679602</v>
      </c>
      <c r="Q44">
        <v>272.80197143554602</v>
      </c>
      <c r="R44">
        <v>25</v>
      </c>
      <c r="S44">
        <v>1121606.6428572</v>
      </c>
      <c r="T44">
        <v>-0.173736572265625</v>
      </c>
      <c r="U44">
        <v>0.102493286132812</v>
      </c>
      <c r="V44">
        <v>-1.18742370605468</v>
      </c>
      <c r="W44">
        <v>1121606.5528988701</v>
      </c>
      <c r="X44">
        <v>4.8696965796534902E-2</v>
      </c>
      <c r="Y44">
        <v>-0.11794767625408301</v>
      </c>
      <c r="Z44">
        <v>-8.3327381031380196E-2</v>
      </c>
      <c r="AA44">
        <v>1121606.5528988701</v>
      </c>
      <c r="AB44">
        <v>1.24920585849517</v>
      </c>
      <c r="AC44">
        <v>-0.116754196267042</v>
      </c>
      <c r="AD44">
        <v>2.3293497236131201E-2</v>
      </c>
      <c r="AE44">
        <v>5.0299040973186403E-2</v>
      </c>
      <c r="AF44">
        <v>-0.121957883238792</v>
      </c>
      <c r="AG44">
        <v>-6.4069978892803095E-2</v>
      </c>
      <c r="AH44">
        <v>0.17460876703262301</v>
      </c>
      <c r="AI44">
        <v>0.100226208567619</v>
      </c>
      <c r="AJ44">
        <v>-2.9401075094938198E-2</v>
      </c>
      <c r="AK44" t="s">
        <v>78</v>
      </c>
      <c r="AL44">
        <v>4.3547261650897902E-2</v>
      </c>
      <c r="AM44">
        <v>-4.0526155679549099E-2</v>
      </c>
      <c r="AN44">
        <v>0.58318827427603803</v>
      </c>
      <c r="AO44">
        <v>0.81015597476995405</v>
      </c>
      <c r="AP44">
        <v>-0.116457521915435</v>
      </c>
      <c r="AQ44">
        <v>-2.3291390389204001E-2</v>
      </c>
      <c r="AR44">
        <v>-0.99292254447937001</v>
      </c>
      <c r="AS44">
        <v>0</v>
      </c>
      <c r="AT44">
        <v>0</v>
      </c>
      <c r="AU44">
        <v>0</v>
      </c>
      <c r="AV44">
        <v>-1</v>
      </c>
      <c r="AW44" t="s">
        <v>79</v>
      </c>
      <c r="AX44" t="s">
        <v>88</v>
      </c>
      <c r="AY44">
        <v>5</v>
      </c>
      <c r="AZ44">
        <v>0</v>
      </c>
    </row>
    <row r="45" spans="1:52" x14ac:dyDescent="0.25">
      <c r="A45" s="2">
        <v>42104.429144456015</v>
      </c>
      <c r="B45">
        <v>186</v>
      </c>
      <c r="C45">
        <v>1428632277.1621201</v>
      </c>
      <c r="D45">
        <v>23.9586933524674</v>
      </c>
      <c r="E45">
        <v>121.56952781746099</v>
      </c>
      <c r="F45">
        <v>43</v>
      </c>
      <c r="G45">
        <v>11.393179999999999</v>
      </c>
      <c r="H45">
        <v>216.38426208496</v>
      </c>
      <c r="I45">
        <v>4</v>
      </c>
      <c r="J45">
        <v>5</v>
      </c>
      <c r="K45">
        <v>-9999</v>
      </c>
      <c r="L45">
        <v>1428632278.0195999</v>
      </c>
      <c r="M45">
        <v>26.290725708007798</v>
      </c>
      <c r="N45">
        <v>3.1439208984375</v>
      </c>
      <c r="O45">
        <v>-37.904937744140597</v>
      </c>
      <c r="P45">
        <v>272.347564697265</v>
      </c>
      <c r="Q45">
        <v>276.343170166015</v>
      </c>
      <c r="R45">
        <v>25</v>
      </c>
      <c r="S45">
        <v>1121606.7518935001</v>
      </c>
      <c r="T45">
        <v>3.448486328125E-3</v>
      </c>
      <c r="U45">
        <v>-9.2193603515625E-2</v>
      </c>
      <c r="V45">
        <v>-1.0026397705078101</v>
      </c>
      <c r="W45">
        <v>1121606.6498687901</v>
      </c>
      <c r="X45">
        <v>3.3641050889880897E-2</v>
      </c>
      <c r="Y45">
        <v>2.9915288524860001E-2</v>
      </c>
      <c r="Z45">
        <v>-5.0305515094942702E-2</v>
      </c>
      <c r="AA45">
        <v>1121606.6498687901</v>
      </c>
      <c r="AB45">
        <v>1.2456433852030999</v>
      </c>
      <c r="AC45">
        <v>-0.12036686931844</v>
      </c>
      <c r="AD45">
        <v>2.1491524022834801E-2</v>
      </c>
      <c r="AE45">
        <v>3.52288112044334E-2</v>
      </c>
      <c r="AF45">
        <v>2.5910727679729399E-2</v>
      </c>
      <c r="AG45">
        <v>-3.1047899276018101E-2</v>
      </c>
      <c r="AH45">
        <v>-5.3687870502471903E-2</v>
      </c>
      <c r="AI45">
        <v>0.123983152210712</v>
      </c>
      <c r="AJ45">
        <v>-0.19488832354545499</v>
      </c>
      <c r="AK45" t="s">
        <v>78</v>
      </c>
      <c r="AL45">
        <v>4.3795671522134899E-2</v>
      </c>
      <c r="AM45">
        <v>-4.2593961023380998E-2</v>
      </c>
      <c r="AN45">
        <v>0.58171467820421596</v>
      </c>
      <c r="AO45">
        <v>0.81109538699341799</v>
      </c>
      <c r="AP45">
        <v>-0.12004870176315301</v>
      </c>
      <c r="AQ45">
        <v>-2.14898698031902E-2</v>
      </c>
      <c r="AR45">
        <v>-0.99253541231155396</v>
      </c>
      <c r="AS45">
        <v>0</v>
      </c>
      <c r="AT45">
        <v>0</v>
      </c>
      <c r="AU45">
        <v>0</v>
      </c>
      <c r="AV45">
        <v>-1</v>
      </c>
      <c r="AW45" t="s">
        <v>79</v>
      </c>
      <c r="AX45" t="s">
        <v>88</v>
      </c>
      <c r="AY45">
        <v>5</v>
      </c>
      <c r="AZ45">
        <v>0</v>
      </c>
    </row>
    <row r="46" spans="1:52" x14ac:dyDescent="0.25">
      <c r="A46" s="2">
        <v>42104.429146469905</v>
      </c>
      <c r="B46">
        <v>187</v>
      </c>
      <c r="C46">
        <v>1428632278.1347499</v>
      </c>
      <c r="D46">
        <v>23.958576828381599</v>
      </c>
      <c r="E46">
        <v>121.569433295645</v>
      </c>
      <c r="F46">
        <v>43</v>
      </c>
      <c r="G46">
        <v>11.42714</v>
      </c>
      <c r="H46">
        <v>213.36633300781199</v>
      </c>
      <c r="I46">
        <v>4</v>
      </c>
      <c r="J46">
        <v>5</v>
      </c>
      <c r="K46">
        <v>-9999</v>
      </c>
      <c r="L46">
        <v>1428632278.1252</v>
      </c>
      <c r="M46">
        <v>26.236824035644499</v>
      </c>
      <c r="N46">
        <v>-1.1331787109375</v>
      </c>
      <c r="O46">
        <v>-41.237518310546797</v>
      </c>
      <c r="P46">
        <v>266.21447753906199</v>
      </c>
      <c r="Q46">
        <v>270.21008300781199</v>
      </c>
      <c r="R46">
        <v>25</v>
      </c>
      <c r="S46">
        <v>1121606.86132266</v>
      </c>
      <c r="T46">
        <v>-1.41143798828125E-2</v>
      </c>
      <c r="U46">
        <v>-0.179473876953125</v>
      </c>
      <c r="V46">
        <v>-1.0423736572265601</v>
      </c>
      <c r="W46">
        <v>1121606.8438077001</v>
      </c>
      <c r="X46">
        <v>0.20915614989933501</v>
      </c>
      <c r="Y46">
        <v>1.14734306082793E-2</v>
      </c>
      <c r="Z46">
        <v>-9.2777608159526403E-2</v>
      </c>
      <c r="AA46">
        <v>1121606.7468377</v>
      </c>
      <c r="AB46">
        <v>1.2429756029207799</v>
      </c>
      <c r="AC46">
        <v>-0.113891217941459</v>
      </c>
      <c r="AD46">
        <v>2.2872080890071499E-2</v>
      </c>
      <c r="AE46">
        <v>-4.4362984597682897E-2</v>
      </c>
      <c r="AF46">
        <v>7.8099712729453999E-2</v>
      </c>
      <c r="AG46">
        <v>-1.16783138364553E-2</v>
      </c>
      <c r="AH46">
        <v>7.0219442248344394E-2</v>
      </c>
      <c r="AI46">
        <v>-2.85367742180824E-2</v>
      </c>
      <c r="AJ46">
        <v>1.2029852718114801E-2</v>
      </c>
      <c r="AK46" t="s">
        <v>78</v>
      </c>
      <c r="AL46">
        <v>4.2418612420609597E-2</v>
      </c>
      <c r="AM46">
        <v>-3.9621837753920197E-2</v>
      </c>
      <c r="AN46">
        <v>0.58073443375581102</v>
      </c>
      <c r="AO46">
        <v>0.81202111348388095</v>
      </c>
      <c r="AP46">
        <v>-0.11361543834209401</v>
      </c>
      <c r="AQ46">
        <v>-2.2870086133479999E-2</v>
      </c>
      <c r="AR46">
        <v>-0.99326151609420699</v>
      </c>
      <c r="AS46">
        <v>0</v>
      </c>
      <c r="AT46">
        <v>0</v>
      </c>
      <c r="AU46">
        <v>0</v>
      </c>
      <c r="AV46">
        <v>-1</v>
      </c>
      <c r="AW46" t="s">
        <v>79</v>
      </c>
      <c r="AX46" t="s">
        <v>88</v>
      </c>
      <c r="AY46">
        <v>5</v>
      </c>
      <c r="AZ46">
        <v>0</v>
      </c>
    </row>
    <row r="47" spans="1:52" x14ac:dyDescent="0.25">
      <c r="A47" s="2">
        <v>42104.429147129631</v>
      </c>
      <c r="B47">
        <v>188</v>
      </c>
      <c r="C47">
        <v>1428632278.1347499</v>
      </c>
      <c r="D47">
        <v>23.958576828381599</v>
      </c>
      <c r="E47">
        <v>121.569433295645</v>
      </c>
      <c r="F47">
        <v>43</v>
      </c>
      <c r="G47">
        <v>11.42714</v>
      </c>
      <c r="H47">
        <v>213.36633300781199</v>
      </c>
      <c r="I47">
        <v>4</v>
      </c>
      <c r="J47">
        <v>5</v>
      </c>
      <c r="K47">
        <v>-9999</v>
      </c>
      <c r="L47">
        <v>1428632278.2267699</v>
      </c>
      <c r="M47">
        <v>26.560256958007798</v>
      </c>
      <c r="N47">
        <v>-4.2733154296875</v>
      </c>
      <c r="O47">
        <v>-41.124603271484297</v>
      </c>
      <c r="P47">
        <v>264.01394653320301</v>
      </c>
      <c r="Q47">
        <v>268.00955200195301</v>
      </c>
      <c r="R47">
        <v>25</v>
      </c>
      <c r="S47">
        <v>1121606.96876829</v>
      </c>
      <c r="T47">
        <v>1.88446044921875E-2</v>
      </c>
      <c r="U47">
        <v>6.3323974609375E-3</v>
      </c>
      <c r="V47">
        <v>-1.0264434814453101</v>
      </c>
      <c r="W47">
        <v>1121606.94077754</v>
      </c>
      <c r="X47">
        <v>-0.15739361937200999</v>
      </c>
      <c r="Y47">
        <v>6.4943047394345199E-2</v>
      </c>
      <c r="Z47">
        <v>-9.2382927685976696E-2</v>
      </c>
      <c r="AA47">
        <v>1121606.8438077001</v>
      </c>
      <c r="AB47">
        <v>1.24019854200264</v>
      </c>
      <c r="AC47">
        <v>-0.10811518248617499</v>
      </c>
      <c r="AD47">
        <v>2.52409923500382E-2</v>
      </c>
      <c r="AE47">
        <v>0.21074384450912401</v>
      </c>
      <c r="AF47">
        <v>7.4690342880785396E-3</v>
      </c>
      <c r="AG47">
        <v>-7.3520787060260703E-2</v>
      </c>
      <c r="AH47">
        <v>3.2461374998092603E-2</v>
      </c>
      <c r="AI47">
        <v>0.28666713833808899</v>
      </c>
      <c r="AJ47">
        <v>-0.25545352697372398</v>
      </c>
      <c r="AK47" t="s">
        <v>78</v>
      </c>
      <c r="AL47">
        <v>4.1651477236410099E-2</v>
      </c>
      <c r="AM47">
        <v>-3.6645201581555403E-2</v>
      </c>
      <c r="AN47">
        <v>0.57966594194227705</v>
      </c>
      <c r="AO47">
        <v>0.81296351664586797</v>
      </c>
      <c r="AP47">
        <v>-0.107870310544967</v>
      </c>
      <c r="AQ47">
        <v>-2.5238312780856999E-2</v>
      </c>
      <c r="AR47">
        <v>-0.99384456872939997</v>
      </c>
      <c r="AS47">
        <v>0</v>
      </c>
      <c r="AT47">
        <v>0</v>
      </c>
      <c r="AU47">
        <v>0</v>
      </c>
      <c r="AV47">
        <v>-1</v>
      </c>
      <c r="AW47" t="s">
        <v>79</v>
      </c>
      <c r="AX47" t="s">
        <v>88</v>
      </c>
      <c r="AY47">
        <v>5</v>
      </c>
      <c r="AZ47">
        <v>0</v>
      </c>
    </row>
    <row r="48" spans="1:52" x14ac:dyDescent="0.25">
      <c r="A48" s="2">
        <v>42104.429148136573</v>
      </c>
      <c r="B48">
        <v>189</v>
      </c>
      <c r="C48">
        <v>1428632278.1347499</v>
      </c>
      <c r="D48">
        <v>23.958576828381599</v>
      </c>
      <c r="E48">
        <v>121.569433295645</v>
      </c>
      <c r="F48">
        <v>43</v>
      </c>
      <c r="G48">
        <v>11.42714</v>
      </c>
      <c r="H48">
        <v>213.36633300781199</v>
      </c>
      <c r="I48">
        <v>4</v>
      </c>
      <c r="J48">
        <v>5</v>
      </c>
      <c r="K48">
        <v>-9999</v>
      </c>
      <c r="L48">
        <v>1428632278.33127</v>
      </c>
      <c r="M48">
        <v>26.6141662597656</v>
      </c>
      <c r="N48">
        <v>-4.1109619140625</v>
      </c>
      <c r="O48">
        <v>-39.03466796875</v>
      </c>
      <c r="P48">
        <v>261.06863403320301</v>
      </c>
      <c r="Q48">
        <v>265.06423950195301</v>
      </c>
      <c r="R48">
        <v>25</v>
      </c>
      <c r="S48">
        <v>1121607.0775673301</v>
      </c>
      <c r="T48">
        <v>6.96563720703125E-2</v>
      </c>
      <c r="U48">
        <v>-0.102645874023437</v>
      </c>
      <c r="V48">
        <v>-1.2376861572265601</v>
      </c>
      <c r="W48">
        <v>1121607.0377496199</v>
      </c>
      <c r="X48">
        <v>0.110132896351354</v>
      </c>
      <c r="Y48">
        <v>-6.7468523056067398E-3</v>
      </c>
      <c r="Z48">
        <v>-1.5566709203731099E-2</v>
      </c>
      <c r="AA48">
        <v>1121607.0377496199</v>
      </c>
      <c r="AB48">
        <v>1.2355380773170299</v>
      </c>
      <c r="AC48">
        <v>-8.8713223450767903E-2</v>
      </c>
      <c r="AD48">
        <v>2.2170851911221999E-2</v>
      </c>
      <c r="AE48">
        <v>0.11173610389232599</v>
      </c>
      <c r="AF48">
        <v>-1.0680296458303901E-2</v>
      </c>
      <c r="AG48">
        <v>3.7098138127475899E-3</v>
      </c>
      <c r="AH48">
        <v>0.26785063743591297</v>
      </c>
      <c r="AI48">
        <v>0.230695649981498</v>
      </c>
      <c r="AJ48">
        <v>-0.42359557747840798</v>
      </c>
      <c r="AK48" t="s">
        <v>78</v>
      </c>
      <c r="AL48">
        <v>3.4709608485777602E-2</v>
      </c>
      <c r="AM48">
        <v>-2.9729790911976001E-2</v>
      </c>
      <c r="AN48">
        <v>0.57821202560300999</v>
      </c>
      <c r="AO48">
        <v>0.81460557084955598</v>
      </c>
      <c r="AP48">
        <v>-8.85751321911811E-2</v>
      </c>
      <c r="AQ48">
        <v>-2.2169034928083399E-2</v>
      </c>
      <c r="AR48">
        <v>-0.99582278728485096</v>
      </c>
      <c r="AS48">
        <v>0</v>
      </c>
      <c r="AT48">
        <v>0</v>
      </c>
      <c r="AU48">
        <v>0</v>
      </c>
      <c r="AV48">
        <v>-1</v>
      </c>
      <c r="AW48" t="s">
        <v>79</v>
      </c>
      <c r="AX48" t="s">
        <v>88</v>
      </c>
      <c r="AY48">
        <v>5</v>
      </c>
      <c r="AZ48">
        <v>0</v>
      </c>
    </row>
    <row r="49" spans="1:52" x14ac:dyDescent="0.25">
      <c r="A49" s="2">
        <v>42104.429149456017</v>
      </c>
      <c r="B49">
        <v>190</v>
      </c>
      <c r="C49">
        <v>1428632278.1347499</v>
      </c>
      <c r="D49">
        <v>23.958576828381599</v>
      </c>
      <c r="E49">
        <v>121.569433295645</v>
      </c>
      <c r="F49">
        <v>43</v>
      </c>
      <c r="G49">
        <v>11.42714</v>
      </c>
      <c r="H49">
        <v>213.36633300781199</v>
      </c>
      <c r="I49">
        <v>4</v>
      </c>
      <c r="J49">
        <v>5</v>
      </c>
      <c r="K49">
        <v>-9999</v>
      </c>
      <c r="L49">
        <v>1428632278.43366</v>
      </c>
      <c r="M49">
        <v>25.751663208007798</v>
      </c>
      <c r="N49">
        <v>-2.0535888671875</v>
      </c>
      <c r="O49">
        <v>-37.453094482421797</v>
      </c>
      <c r="P49">
        <v>263.80014038085898</v>
      </c>
      <c r="Q49">
        <v>267.79574584960898</v>
      </c>
      <c r="R49">
        <v>25</v>
      </c>
      <c r="S49">
        <v>1121607.18729275</v>
      </c>
      <c r="T49">
        <v>-1.8585205078125E-2</v>
      </c>
      <c r="U49">
        <v>0.182083129882812</v>
      </c>
      <c r="V49">
        <v>-1.0584716796875</v>
      </c>
      <c r="W49">
        <v>1121607.1347185399</v>
      </c>
      <c r="X49">
        <v>0.28997190370666098</v>
      </c>
      <c r="Y49">
        <v>-2.39591287468978E-2</v>
      </c>
      <c r="Z49">
        <v>-2.6677949903759698E-2</v>
      </c>
      <c r="AA49">
        <v>1121607.1347185399</v>
      </c>
      <c r="AB49">
        <v>1.2319760653590599</v>
      </c>
      <c r="AC49">
        <v>-8.5515695214490303E-2</v>
      </c>
      <c r="AD49">
        <v>1.7965348470345598E-2</v>
      </c>
      <c r="AE49">
        <v>0.29157507419586098</v>
      </c>
      <c r="AF49">
        <v>-2.7892494574189099E-2</v>
      </c>
      <c r="AG49">
        <v>-7.4018114246428004E-3</v>
      </c>
      <c r="AH49">
        <v>0.26400184631347601</v>
      </c>
      <c r="AI49">
        <v>0.153874412178993</v>
      </c>
      <c r="AJ49">
        <v>8.6666671559214505E-3</v>
      </c>
      <c r="AK49" t="s">
        <v>78</v>
      </c>
      <c r="AL49">
        <v>3.2020361054148301E-2</v>
      </c>
      <c r="AM49">
        <v>-2.9701978972374601E-2</v>
      </c>
      <c r="AN49">
        <v>0.576900499567917</v>
      </c>
      <c r="AO49">
        <v>0.81564594188982897</v>
      </c>
      <c r="AP49">
        <v>-8.5397720336913993E-2</v>
      </c>
      <c r="AQ49">
        <v>-1.7964381724595999E-2</v>
      </c>
      <c r="AR49">
        <v>-0.99618500471115101</v>
      </c>
      <c r="AS49">
        <v>0</v>
      </c>
      <c r="AT49">
        <v>0</v>
      </c>
      <c r="AU49">
        <v>0</v>
      </c>
      <c r="AV49">
        <v>-1</v>
      </c>
      <c r="AW49" t="s">
        <v>79</v>
      </c>
      <c r="AX49" t="s">
        <v>88</v>
      </c>
      <c r="AY49">
        <v>5</v>
      </c>
      <c r="AZ49">
        <v>0</v>
      </c>
    </row>
    <row r="50" spans="1:52" x14ac:dyDescent="0.25">
      <c r="A50" s="2">
        <v>42104.429151099539</v>
      </c>
      <c r="B50">
        <v>191</v>
      </c>
      <c r="C50">
        <v>1428632278.1347499</v>
      </c>
      <c r="D50">
        <v>23.958576828381599</v>
      </c>
      <c r="E50">
        <v>121.569433295645</v>
      </c>
      <c r="F50">
        <v>43</v>
      </c>
      <c r="G50">
        <v>11.42714</v>
      </c>
      <c r="H50">
        <v>213.36633300781199</v>
      </c>
      <c r="I50">
        <v>4</v>
      </c>
      <c r="J50">
        <v>5</v>
      </c>
      <c r="K50">
        <v>-9999</v>
      </c>
      <c r="L50">
        <v>1428632278.5374899</v>
      </c>
      <c r="M50">
        <v>25.751663208007798</v>
      </c>
      <c r="N50">
        <v>1.30316162109375</v>
      </c>
      <c r="O50">
        <v>-35.8715209960937</v>
      </c>
      <c r="P50">
        <v>269.02810668945301</v>
      </c>
      <c r="Q50">
        <v>273.02371215820301</v>
      </c>
      <c r="R50">
        <v>25</v>
      </c>
      <c r="S50">
        <v>1121607.2956481201</v>
      </c>
      <c r="T50">
        <v>-2.99072265625E-3</v>
      </c>
      <c r="U50">
        <v>-0.103668212890625</v>
      </c>
      <c r="V50">
        <v>-1.15299987792968</v>
      </c>
      <c r="W50">
        <v>1121607.2317796601</v>
      </c>
      <c r="X50">
        <v>-0.52575513713293598</v>
      </c>
      <c r="Y50">
        <v>1.7068732058535801E-2</v>
      </c>
      <c r="Z50">
        <v>-1.8176074439790801E-2</v>
      </c>
      <c r="AA50">
        <v>1121607.2317796601</v>
      </c>
      <c r="AB50">
        <v>1.2289726755003301</v>
      </c>
      <c r="AC50">
        <v>-8.3555368311012193E-2</v>
      </c>
      <c r="AD50">
        <v>1.8136649798302599E-2</v>
      </c>
      <c r="AE50">
        <v>-0.52415198087692205</v>
      </c>
      <c r="AF50">
        <v>1.3135445304214901E-2</v>
      </c>
      <c r="AG50">
        <v>1.0996771743521001E-3</v>
      </c>
      <c r="AH50">
        <v>0.24694237112998901</v>
      </c>
      <c r="AI50">
        <v>0.19306240975856701</v>
      </c>
      <c r="AJ50">
        <v>0.18892855942249301</v>
      </c>
      <c r="AK50" t="s">
        <v>78</v>
      </c>
      <c r="AL50">
        <v>3.1481350828901099E-2</v>
      </c>
      <c r="AM50">
        <v>-2.8900339309479901E-2</v>
      </c>
      <c r="AN50">
        <v>0.57570269503742899</v>
      </c>
      <c r="AO50">
        <v>0.81654154938031098</v>
      </c>
      <c r="AP50">
        <v>-8.3444453775882693E-2</v>
      </c>
      <c r="AQ50">
        <v>-1.8135655671358102E-2</v>
      </c>
      <c r="AR50">
        <v>-0.99634736776351895</v>
      </c>
      <c r="AS50">
        <v>0</v>
      </c>
      <c r="AT50">
        <v>0</v>
      </c>
      <c r="AU50">
        <v>0</v>
      </c>
      <c r="AV50">
        <v>-1</v>
      </c>
      <c r="AW50" t="s">
        <v>79</v>
      </c>
      <c r="AX50" t="s">
        <v>88</v>
      </c>
      <c r="AY50">
        <v>5</v>
      </c>
      <c r="AZ50">
        <v>0</v>
      </c>
    </row>
    <row r="51" spans="1:52" x14ac:dyDescent="0.25">
      <c r="A51" s="2">
        <v>42104.429151944445</v>
      </c>
      <c r="B51">
        <v>192</v>
      </c>
      <c r="C51">
        <v>1428632278.1347499</v>
      </c>
      <c r="D51">
        <v>23.958576828381599</v>
      </c>
      <c r="E51">
        <v>121.569433295645</v>
      </c>
      <c r="F51">
        <v>43</v>
      </c>
      <c r="G51">
        <v>11.42714</v>
      </c>
      <c r="H51">
        <v>213.36633300781199</v>
      </c>
      <c r="I51">
        <v>4</v>
      </c>
      <c r="J51">
        <v>5</v>
      </c>
      <c r="K51">
        <v>-9999</v>
      </c>
      <c r="L51">
        <v>1428632278.6403601</v>
      </c>
      <c r="M51">
        <v>26.560256958007798</v>
      </c>
      <c r="N51">
        <v>2.3319091796875</v>
      </c>
      <c r="O51">
        <v>-36.7188110351562</v>
      </c>
      <c r="P51">
        <v>270.87081909179602</v>
      </c>
      <c r="Q51">
        <v>274.86642456054602</v>
      </c>
      <c r="R51">
        <v>25</v>
      </c>
      <c r="S51">
        <v>1121607.40638133</v>
      </c>
      <c r="T51">
        <v>7.92083740234375E-2</v>
      </c>
      <c r="U51">
        <v>1.3427734375E-2</v>
      </c>
      <c r="V51">
        <v>-0.9591064453125</v>
      </c>
      <c r="W51">
        <v>1121607.3286595</v>
      </c>
      <c r="X51">
        <v>0.16203870494532599</v>
      </c>
      <c r="Y51">
        <v>3.2752620350230501E-2</v>
      </c>
      <c r="Z51">
        <v>-0.110259662819242</v>
      </c>
      <c r="AA51">
        <v>1121607.3286595</v>
      </c>
      <c r="AB51">
        <v>1.2262729314716101</v>
      </c>
      <c r="AC51">
        <v>-7.8924725271784402E-2</v>
      </c>
      <c r="AD51">
        <v>2.29684707310512E-2</v>
      </c>
      <c r="AE51">
        <v>0.16364181041717499</v>
      </c>
      <c r="AF51">
        <v>2.8819413855671799E-2</v>
      </c>
      <c r="AG51">
        <v>-9.0984292328357697E-2</v>
      </c>
      <c r="AH51">
        <v>-1.21508836746215E-2</v>
      </c>
      <c r="AI51">
        <v>-9.6601419150829301E-2</v>
      </c>
      <c r="AJ51">
        <v>-0.13431155681610099</v>
      </c>
      <c r="AK51" t="s">
        <v>78</v>
      </c>
      <c r="AL51">
        <v>3.20854827281657E-2</v>
      </c>
      <c r="AM51">
        <v>-2.5660533562282001E-2</v>
      </c>
      <c r="AN51">
        <v>0.574578981257998</v>
      </c>
      <c r="AO51">
        <v>0.81741730658941503</v>
      </c>
      <c r="AP51">
        <v>-7.8822016716003404E-2</v>
      </c>
      <c r="AQ51">
        <v>-2.2966451942920602E-2</v>
      </c>
      <c r="AR51">
        <v>-0.99662411212921098</v>
      </c>
      <c r="AS51">
        <v>0</v>
      </c>
      <c r="AT51">
        <v>0</v>
      </c>
      <c r="AU51">
        <v>0</v>
      </c>
      <c r="AV51">
        <v>-1</v>
      </c>
      <c r="AW51" t="s">
        <v>79</v>
      </c>
      <c r="AX51" t="s">
        <v>88</v>
      </c>
      <c r="AY51">
        <v>5</v>
      </c>
      <c r="AZ51">
        <v>0</v>
      </c>
    </row>
    <row r="52" spans="1:52" x14ac:dyDescent="0.25">
      <c r="A52" s="2">
        <v>42104.429153194447</v>
      </c>
      <c r="B52">
        <v>193</v>
      </c>
      <c r="C52">
        <v>1428632278.1347499</v>
      </c>
      <c r="D52">
        <v>23.958576828381599</v>
      </c>
      <c r="E52">
        <v>121.569433295645</v>
      </c>
      <c r="F52">
        <v>43</v>
      </c>
      <c r="G52">
        <v>11.42714</v>
      </c>
      <c r="H52">
        <v>213.36633300781199</v>
      </c>
      <c r="I52">
        <v>4</v>
      </c>
      <c r="J52">
        <v>5</v>
      </c>
      <c r="K52">
        <v>-9999</v>
      </c>
      <c r="L52">
        <v>1428632278.7446201</v>
      </c>
      <c r="M52">
        <v>27.6922912597656</v>
      </c>
      <c r="N52">
        <v>2.27783203125</v>
      </c>
      <c r="O52">
        <v>-37.904998779296797</v>
      </c>
      <c r="P52">
        <v>270.77160644531199</v>
      </c>
      <c r="Q52">
        <v>274.76721191406199</v>
      </c>
      <c r="R52">
        <v>25</v>
      </c>
      <c r="S52">
        <v>1121607.5145662001</v>
      </c>
      <c r="T52">
        <v>-2.73284912109375E-2</v>
      </c>
      <c r="U52">
        <v>6.25457763671875E-2</v>
      </c>
      <c r="V52">
        <v>-0.95143127441406194</v>
      </c>
      <c r="W52">
        <v>1121607.4256341599</v>
      </c>
      <c r="X52">
        <v>6.2693741537664299E-2</v>
      </c>
      <c r="Y52">
        <v>1.9258915739016998E-2</v>
      </c>
      <c r="Z52">
        <v>-0.10172289994499301</v>
      </c>
      <c r="AA52">
        <v>1121607.4256341599</v>
      </c>
      <c r="AB52">
        <v>1.22467677391996</v>
      </c>
      <c r="AC52">
        <v>-7.5246269868303697E-2</v>
      </c>
      <c r="AD52">
        <v>2.23171642502768E-2</v>
      </c>
      <c r="AE52">
        <v>6.4296819269657093E-2</v>
      </c>
      <c r="AF52">
        <v>1.53257828205823E-2</v>
      </c>
      <c r="AG52">
        <v>-8.2447893917560494E-2</v>
      </c>
      <c r="AH52">
        <v>0.147254347801208</v>
      </c>
      <c r="AI52">
        <v>0.172370240092277</v>
      </c>
      <c r="AJ52">
        <v>-0.22185850143432601</v>
      </c>
      <c r="AK52" t="s">
        <v>78</v>
      </c>
      <c r="AL52">
        <v>3.07431596421846E-2</v>
      </c>
      <c r="AM52">
        <v>-2.4368978891902902E-2</v>
      </c>
      <c r="AN52">
        <v>0.57399657955694094</v>
      </c>
      <c r="AO52">
        <v>0.81791743939097405</v>
      </c>
      <c r="AP52">
        <v>-7.5156562030315399E-2</v>
      </c>
      <c r="AQ52">
        <v>-2.2315312176942801E-2</v>
      </c>
      <c r="AR52">
        <v>-0.99692201614379805</v>
      </c>
      <c r="AS52">
        <v>0</v>
      </c>
      <c r="AT52">
        <v>0</v>
      </c>
      <c r="AU52">
        <v>0</v>
      </c>
      <c r="AV52">
        <v>-1</v>
      </c>
      <c r="AW52" t="s">
        <v>79</v>
      </c>
      <c r="AX52" t="s">
        <v>88</v>
      </c>
      <c r="AY52">
        <v>5</v>
      </c>
      <c r="AZ52">
        <v>0</v>
      </c>
    </row>
    <row r="53" spans="1:52" x14ac:dyDescent="0.25">
      <c r="A53" s="2">
        <v>42104.429154583333</v>
      </c>
      <c r="B53">
        <v>194</v>
      </c>
      <c r="C53">
        <v>1428632278.1347499</v>
      </c>
      <c r="D53">
        <v>23.958576828381599</v>
      </c>
      <c r="E53">
        <v>121.569433295645</v>
      </c>
      <c r="F53">
        <v>43</v>
      </c>
      <c r="G53">
        <v>11.42714</v>
      </c>
      <c r="H53">
        <v>213.36633300781199</v>
      </c>
      <c r="I53">
        <v>4</v>
      </c>
      <c r="J53">
        <v>5</v>
      </c>
      <c r="K53">
        <v>-9999</v>
      </c>
      <c r="L53">
        <v>1428632278.8491199</v>
      </c>
      <c r="M53">
        <v>27.638381958007798</v>
      </c>
      <c r="N53">
        <v>0.274658203125</v>
      </c>
      <c r="O53">
        <v>-37.735504150390597</v>
      </c>
      <c r="P53">
        <v>267.61300659179602</v>
      </c>
      <c r="Q53">
        <v>271.60861206054602</v>
      </c>
      <c r="R53">
        <v>25</v>
      </c>
      <c r="S53">
        <v>1121607.62437887</v>
      </c>
      <c r="T53">
        <v>8.86383056640625E-2</v>
      </c>
      <c r="U53">
        <v>1.64337158203125E-2</v>
      </c>
      <c r="V53">
        <v>-1.19810485839843</v>
      </c>
      <c r="W53">
        <v>1121607.5226050799</v>
      </c>
      <c r="X53">
        <v>5.69333240998229E-2</v>
      </c>
      <c r="Y53">
        <v>-9.3338469885097097E-3</v>
      </c>
      <c r="Z53">
        <v>-1.37626838813114E-2</v>
      </c>
      <c r="AA53">
        <v>1121607.5226050799</v>
      </c>
      <c r="AB53">
        <v>1.2243601993026501</v>
      </c>
      <c r="AC53">
        <v>-7.5395382805420505E-2</v>
      </c>
      <c r="AD53">
        <v>2.40601921366425E-2</v>
      </c>
      <c r="AE53">
        <v>5.8536376804113298E-2</v>
      </c>
      <c r="AF53">
        <v>-1.32669014856219E-2</v>
      </c>
      <c r="AG53">
        <v>5.5119316093623603E-3</v>
      </c>
      <c r="AH53">
        <v>4.7973681241273797E-2</v>
      </c>
      <c r="AI53">
        <v>8.6603648960590293E-2</v>
      </c>
      <c r="AJ53">
        <v>4.5439228415489197E-2</v>
      </c>
      <c r="AK53" t="s">
        <v>78</v>
      </c>
      <c r="AL53">
        <v>3.1494558404343599E-2</v>
      </c>
      <c r="AM53">
        <v>-2.39340922755574E-2</v>
      </c>
      <c r="AN53">
        <v>0.57383213111156794</v>
      </c>
      <c r="AO53">
        <v>0.81801707642431898</v>
      </c>
      <c r="AP53">
        <v>-7.5302168726920998E-2</v>
      </c>
      <c r="AQ53">
        <v>-2.4057870730757699E-2</v>
      </c>
      <c r="AR53">
        <v>-0.996870517730712</v>
      </c>
      <c r="AS53">
        <v>0</v>
      </c>
      <c r="AT53">
        <v>0</v>
      </c>
      <c r="AU53">
        <v>0</v>
      </c>
      <c r="AV53">
        <v>-1</v>
      </c>
      <c r="AW53" t="s">
        <v>79</v>
      </c>
      <c r="AX53" t="s">
        <v>88</v>
      </c>
      <c r="AY53">
        <v>5</v>
      </c>
      <c r="AZ53">
        <v>0</v>
      </c>
    </row>
    <row r="54" spans="1:52" x14ac:dyDescent="0.25">
      <c r="A54" s="2">
        <v>42104.42915640046</v>
      </c>
      <c r="B54">
        <v>195</v>
      </c>
      <c r="C54">
        <v>1428632278.1347499</v>
      </c>
      <c r="D54">
        <v>23.958576828381599</v>
      </c>
      <c r="E54">
        <v>121.569433295645</v>
      </c>
      <c r="F54">
        <v>43</v>
      </c>
      <c r="G54">
        <v>11.42714</v>
      </c>
      <c r="H54">
        <v>213.36633300781199</v>
      </c>
      <c r="I54">
        <v>4</v>
      </c>
      <c r="J54">
        <v>5</v>
      </c>
      <c r="K54">
        <v>-9999</v>
      </c>
      <c r="L54">
        <v>1428632279.0587001</v>
      </c>
      <c r="M54">
        <v>27.6922912597656</v>
      </c>
      <c r="N54">
        <v>-1.40374755859375</v>
      </c>
      <c r="O54">
        <v>-37.001190185546797</v>
      </c>
      <c r="P54">
        <v>266.568267822265</v>
      </c>
      <c r="Q54">
        <v>270.563873291015</v>
      </c>
      <c r="R54">
        <v>25</v>
      </c>
      <c r="S54">
        <v>1121607.7345960001</v>
      </c>
      <c r="T54">
        <v>-9.24530029296875E-2</v>
      </c>
      <c r="U54">
        <v>9.5062255859375E-3</v>
      </c>
      <c r="V54">
        <v>-0.81355285644531194</v>
      </c>
      <c r="W54">
        <v>1121607.71654183</v>
      </c>
      <c r="X54">
        <v>-4.2819901902948002E-2</v>
      </c>
      <c r="Y54">
        <v>-5.0295128766691399E-2</v>
      </c>
      <c r="Z54">
        <v>-5.9332565925875297E-2</v>
      </c>
      <c r="AA54">
        <v>1121607.6195741999</v>
      </c>
      <c r="AB54">
        <v>1.22358101794775</v>
      </c>
      <c r="AC54">
        <v>-7.8671362648893906E-2</v>
      </c>
      <c r="AD54">
        <v>2.6561811592697101E-2</v>
      </c>
      <c r="AE54">
        <v>-5.2116136997938101E-2</v>
      </c>
      <c r="AF54">
        <v>-3.2790988683700499E-2</v>
      </c>
      <c r="AG54">
        <v>-2.4602679535746502E-2</v>
      </c>
      <c r="AH54">
        <v>4.0538464672863397E-3</v>
      </c>
      <c r="AI54">
        <v>-3.3133693039417197E-2</v>
      </c>
      <c r="AJ54">
        <v>6.4670585095882402E-2</v>
      </c>
      <c r="AK54" t="s">
        <v>78</v>
      </c>
      <c r="AL54">
        <v>3.3447305520783802E-2</v>
      </c>
      <c r="AM54">
        <v>-2.4568318469825701E-2</v>
      </c>
      <c r="AN54">
        <v>0.57341170595857105</v>
      </c>
      <c r="AO54">
        <v>0.81821555286527003</v>
      </c>
      <c r="AP54">
        <v>-7.8562512993812506E-2</v>
      </c>
      <c r="AQ54">
        <v>-2.6558687910437501E-2</v>
      </c>
      <c r="AR54">
        <v>-0.99655532836913996</v>
      </c>
      <c r="AS54">
        <v>0</v>
      </c>
      <c r="AT54">
        <v>0</v>
      </c>
      <c r="AU54">
        <v>0</v>
      </c>
      <c r="AV54">
        <v>-1</v>
      </c>
      <c r="AW54" t="s">
        <v>79</v>
      </c>
      <c r="AX54" t="s">
        <v>88</v>
      </c>
      <c r="AY54">
        <v>5</v>
      </c>
      <c r="AZ54">
        <v>0</v>
      </c>
    </row>
    <row r="55" spans="1:52" x14ac:dyDescent="0.25">
      <c r="A55" s="2">
        <v>42104.429157013888</v>
      </c>
      <c r="B55">
        <v>196</v>
      </c>
      <c r="C55">
        <v>1428632278.1347499</v>
      </c>
      <c r="D55">
        <v>23.958576828381599</v>
      </c>
      <c r="E55">
        <v>121.569433295645</v>
      </c>
      <c r="F55">
        <v>43</v>
      </c>
      <c r="G55">
        <v>11.42714</v>
      </c>
      <c r="H55">
        <v>213.36633300781199</v>
      </c>
      <c r="I55">
        <v>4</v>
      </c>
      <c r="J55">
        <v>5</v>
      </c>
      <c r="K55">
        <v>-9999</v>
      </c>
      <c r="L55">
        <v>1428632279.0587001</v>
      </c>
      <c r="M55">
        <v>27.6922912597656</v>
      </c>
      <c r="N55">
        <v>-1.40374755859375</v>
      </c>
      <c r="O55">
        <v>-37.001190185546797</v>
      </c>
      <c r="P55">
        <v>266.568267822265</v>
      </c>
      <c r="Q55">
        <v>270.563873291015</v>
      </c>
      <c r="R55">
        <v>25</v>
      </c>
      <c r="S55">
        <v>1121607.84418437</v>
      </c>
      <c r="T55">
        <v>-4.50439453125E-2</v>
      </c>
      <c r="U55">
        <v>-3.045654296875E-2</v>
      </c>
      <c r="V55">
        <v>-1.0760803222656199</v>
      </c>
      <c r="W55">
        <v>1121607.8135152501</v>
      </c>
      <c r="X55">
        <v>-2.0867198721315799E-2</v>
      </c>
      <c r="Y55">
        <v>2.3751402181871599E-2</v>
      </c>
      <c r="Z55">
        <v>-3.7664022032554603E-2</v>
      </c>
      <c r="AA55">
        <v>1121607.71654183</v>
      </c>
      <c r="AB55">
        <v>1.22264007187157</v>
      </c>
      <c r="AC55">
        <v>-8.2950717866959803E-2</v>
      </c>
      <c r="AD55">
        <v>2.56257506361359E-2</v>
      </c>
      <c r="AE55">
        <v>-4.1216917335987001E-2</v>
      </c>
      <c r="AF55">
        <v>-5.4228022694587701E-2</v>
      </c>
      <c r="AG55">
        <v>-4.00587394833564E-2</v>
      </c>
      <c r="AH55">
        <v>7.3047533631324699E-2</v>
      </c>
      <c r="AI55">
        <v>-8.8970556855201693E-2</v>
      </c>
      <c r="AJ55">
        <v>0.19266076385974801</v>
      </c>
      <c r="AK55" t="s">
        <v>78</v>
      </c>
      <c r="AL55">
        <v>3.4278999518873497E-2</v>
      </c>
      <c r="AM55">
        <v>-2.6603867790347499E-2</v>
      </c>
      <c r="AN55">
        <v>0.57297323257819199</v>
      </c>
      <c r="AO55">
        <v>0.81842462032825503</v>
      </c>
      <c r="AP55">
        <v>-8.2828417420387199E-2</v>
      </c>
      <c r="AQ55">
        <v>-2.5622945278882901E-2</v>
      </c>
      <c r="AR55">
        <v>-0.99623435735702504</v>
      </c>
      <c r="AS55">
        <v>0</v>
      </c>
      <c r="AT55">
        <v>0</v>
      </c>
      <c r="AU55">
        <v>0</v>
      </c>
      <c r="AV55">
        <v>-1</v>
      </c>
      <c r="AW55" t="s">
        <v>79</v>
      </c>
      <c r="AX55" t="s">
        <v>88</v>
      </c>
      <c r="AY55">
        <v>5</v>
      </c>
      <c r="AZ55">
        <v>0</v>
      </c>
    </row>
    <row r="56" spans="1:52" x14ac:dyDescent="0.25">
      <c r="A56" s="2">
        <v>42104.429158287036</v>
      </c>
      <c r="B56">
        <v>197</v>
      </c>
      <c r="C56">
        <v>1428632279.1338601</v>
      </c>
      <c r="D56">
        <v>23.958540508280102</v>
      </c>
      <c r="E56">
        <v>121.569322722577</v>
      </c>
      <c r="F56">
        <v>42</v>
      </c>
      <c r="G56">
        <v>12.326090000000001</v>
      </c>
      <c r="H56">
        <v>239.21273803710901</v>
      </c>
      <c r="I56">
        <v>4</v>
      </c>
      <c r="J56">
        <v>5</v>
      </c>
      <c r="K56">
        <v>-9999</v>
      </c>
      <c r="L56">
        <v>1428632279.1632199</v>
      </c>
      <c r="M56">
        <v>27.476669311523398</v>
      </c>
      <c r="N56">
        <v>-1.8369140625</v>
      </c>
      <c r="O56">
        <v>-37.22705078125</v>
      </c>
      <c r="P56">
        <v>263.16043090820301</v>
      </c>
      <c r="Q56">
        <v>267.15603637695301</v>
      </c>
      <c r="R56">
        <v>25</v>
      </c>
      <c r="S56">
        <v>1121607.95317625</v>
      </c>
      <c r="T56">
        <v>-3.955078125E-2</v>
      </c>
      <c r="U56">
        <v>-7.122802734375E-2</v>
      </c>
      <c r="V56">
        <v>-1.0923156738281199</v>
      </c>
      <c r="W56">
        <v>1121607.91048216</v>
      </c>
      <c r="X56">
        <v>5.6871006130315101E-2</v>
      </c>
      <c r="Y56">
        <v>6.1721421423676396E-3</v>
      </c>
      <c r="Z56">
        <v>-1.2614328819269299E-2</v>
      </c>
      <c r="AA56">
        <v>1121607.91048216</v>
      </c>
      <c r="AB56">
        <v>1.2198930341704199</v>
      </c>
      <c r="AC56">
        <v>-7.9439644810832793E-2</v>
      </c>
      <c r="AD56">
        <v>1.9882290422141999E-2</v>
      </c>
      <c r="AE56">
        <v>5.8499880135059301E-2</v>
      </c>
      <c r="AF56">
        <v>2.28079524822533E-3</v>
      </c>
      <c r="AG56">
        <v>6.6794548183679503E-3</v>
      </c>
      <c r="AH56">
        <v>7.6899029314517905E-2</v>
      </c>
      <c r="AI56">
        <v>-1.6114503145217899E-2</v>
      </c>
      <c r="AJ56">
        <v>6.9708392024040194E-2</v>
      </c>
      <c r="AK56" t="s">
        <v>78</v>
      </c>
      <c r="AL56">
        <v>3.0887329864937099E-2</v>
      </c>
      <c r="AM56">
        <v>-2.6857384506358599E-2</v>
      </c>
      <c r="AN56">
        <v>0.57201996903694896</v>
      </c>
      <c r="AO56">
        <v>0.81921780301348002</v>
      </c>
      <c r="AP56">
        <v>-7.9340435564517905E-2</v>
      </c>
      <c r="AQ56">
        <v>-1.9880980253219601E-2</v>
      </c>
      <c r="AR56">
        <v>-0.99664932489395097</v>
      </c>
      <c r="AS56">
        <v>0</v>
      </c>
      <c r="AT56">
        <v>0</v>
      </c>
      <c r="AU56">
        <v>0</v>
      </c>
      <c r="AV56">
        <v>-1</v>
      </c>
      <c r="AW56" t="s">
        <v>79</v>
      </c>
      <c r="AX56" t="s">
        <v>88</v>
      </c>
      <c r="AY56">
        <v>5</v>
      </c>
      <c r="AZ56">
        <v>0</v>
      </c>
    </row>
    <row r="57" spans="1:52" x14ac:dyDescent="0.25">
      <c r="A57" s="2">
        <v>42104.429159837964</v>
      </c>
      <c r="B57">
        <v>198</v>
      </c>
      <c r="C57">
        <v>1428632279.1338601</v>
      </c>
      <c r="D57">
        <v>23.958540508280102</v>
      </c>
      <c r="E57">
        <v>121.569322722577</v>
      </c>
      <c r="F57">
        <v>42</v>
      </c>
      <c r="G57">
        <v>12.326090000000001</v>
      </c>
      <c r="H57">
        <v>239.21273803710901</v>
      </c>
      <c r="I57">
        <v>4</v>
      </c>
      <c r="J57">
        <v>5</v>
      </c>
      <c r="K57">
        <v>-9999</v>
      </c>
      <c r="L57">
        <v>1428632279.3673301</v>
      </c>
      <c r="M57">
        <v>25.643852233886701</v>
      </c>
      <c r="N57">
        <v>-0.3209228515625</v>
      </c>
      <c r="O57">
        <v>-34.289886474609297</v>
      </c>
      <c r="P57">
        <v>264.842529296875</v>
      </c>
      <c r="Q57">
        <v>268.838134765625</v>
      </c>
      <c r="R57">
        <v>25</v>
      </c>
      <c r="S57">
        <v>1121608.0630825399</v>
      </c>
      <c r="T57">
        <v>2.8167724609375E-2</v>
      </c>
      <c r="U57">
        <v>-3.50799560546875E-2</v>
      </c>
      <c r="V57">
        <v>-1.1284942626953101</v>
      </c>
      <c r="W57">
        <v>1121608.0074580801</v>
      </c>
      <c r="X57">
        <v>-0.133142075537421</v>
      </c>
      <c r="Y57">
        <v>6.3870592423370301E-2</v>
      </c>
      <c r="Z57">
        <v>-4.7534762296824302E-2</v>
      </c>
      <c r="AA57">
        <v>1121608.0074580801</v>
      </c>
      <c r="AB57">
        <v>1.2190799705059101</v>
      </c>
      <c r="AC57">
        <v>-8.0527916293776203E-2</v>
      </c>
      <c r="AD57">
        <v>1.9777008669647499E-2</v>
      </c>
      <c r="AE57">
        <v>-0.131518393754959</v>
      </c>
      <c r="AF57">
        <v>5.9957951307296697E-2</v>
      </c>
      <c r="AG57">
        <v>-2.8240853920578901E-2</v>
      </c>
      <c r="AH57">
        <v>1.9405283033847798E-2</v>
      </c>
      <c r="AI57">
        <v>1.98825318366289E-2</v>
      </c>
      <c r="AJ57">
        <v>-0.38843005895614602</v>
      </c>
      <c r="AK57" t="s">
        <v>78</v>
      </c>
      <c r="AL57">
        <v>3.11443678816943E-2</v>
      </c>
      <c r="AM57">
        <v>-2.7345954868950601E-2</v>
      </c>
      <c r="AN57">
        <v>0.57167203389494403</v>
      </c>
      <c r="AO57">
        <v>0.81943475198697002</v>
      </c>
      <c r="AP57">
        <v>-8.0425180494785295E-2</v>
      </c>
      <c r="AQ57">
        <v>-1.97757203131914E-2</v>
      </c>
      <c r="AR57">
        <v>-0.99656444787979104</v>
      </c>
      <c r="AS57">
        <v>0</v>
      </c>
      <c r="AT57">
        <v>0</v>
      </c>
      <c r="AU57">
        <v>0</v>
      </c>
      <c r="AV57">
        <v>-1</v>
      </c>
      <c r="AW57" t="s">
        <v>79</v>
      </c>
      <c r="AX57" t="s">
        <v>88</v>
      </c>
      <c r="AY57">
        <v>5</v>
      </c>
      <c r="AZ57">
        <v>0</v>
      </c>
    </row>
    <row r="58" spans="1:52" x14ac:dyDescent="0.25">
      <c r="A58" s="2">
        <v>42104.42916097222</v>
      </c>
      <c r="B58">
        <v>199</v>
      </c>
      <c r="C58">
        <v>1428632279.1338601</v>
      </c>
      <c r="D58">
        <v>23.958540508280102</v>
      </c>
      <c r="E58">
        <v>121.569322722577</v>
      </c>
      <c r="F58">
        <v>42</v>
      </c>
      <c r="G58">
        <v>12.326090000000001</v>
      </c>
      <c r="H58">
        <v>239.21273803710901</v>
      </c>
      <c r="I58">
        <v>4</v>
      </c>
      <c r="J58">
        <v>5</v>
      </c>
      <c r="K58">
        <v>-9999</v>
      </c>
      <c r="L58">
        <v>1428632279.47298</v>
      </c>
      <c r="M58">
        <v>25.643852233886701</v>
      </c>
      <c r="N58">
        <v>0.5452880859375</v>
      </c>
      <c r="O58">
        <v>-33.160186767578097</v>
      </c>
      <c r="P58">
        <v>266.46600341796801</v>
      </c>
      <c r="Q58">
        <v>270.46160888671801</v>
      </c>
      <c r="R58">
        <v>25</v>
      </c>
      <c r="S58">
        <v>1121608.1735227499</v>
      </c>
      <c r="T58">
        <v>-2.72674560546875E-2</v>
      </c>
      <c r="U58">
        <v>-3.49578857421875E-2</v>
      </c>
      <c r="V58">
        <v>-1.1831207275390601</v>
      </c>
      <c r="W58">
        <v>1121608.1044302899</v>
      </c>
      <c r="X58">
        <v>0.19307118954747399</v>
      </c>
      <c r="Y58">
        <v>1.9070896566057401E-3</v>
      </c>
      <c r="Z58">
        <v>-3.39113617405239E-2</v>
      </c>
      <c r="AA58">
        <v>1121608.1044302899</v>
      </c>
      <c r="AB58">
        <v>1.21808084724447</v>
      </c>
      <c r="AC58">
        <v>-7.8717250138274505E-2</v>
      </c>
      <c r="AD58">
        <v>2.3196092994266899E-2</v>
      </c>
      <c r="AE58">
        <v>0.19468654692173001</v>
      </c>
      <c r="AF58">
        <v>-2.0057214424014E-3</v>
      </c>
      <c r="AG58">
        <v>-1.4617495238780901E-2</v>
      </c>
      <c r="AH58">
        <v>-1.4175217365846001E-3</v>
      </c>
      <c r="AI58">
        <v>1.95319037884473E-2</v>
      </c>
      <c r="AJ58">
        <v>1.15735670551657E-2</v>
      </c>
      <c r="AK58" t="s">
        <v>78</v>
      </c>
      <c r="AL58">
        <v>3.2014088987862101E-2</v>
      </c>
      <c r="AM58">
        <v>-2.56416041839224E-2</v>
      </c>
      <c r="AN58">
        <v>0.571224885688007</v>
      </c>
      <c r="AO58">
        <v>0.81976809904499703</v>
      </c>
      <c r="AP58">
        <v>-7.8614823520183494E-2</v>
      </c>
      <c r="AQ58">
        <v>-2.31940131634473E-2</v>
      </c>
      <c r="AR58">
        <v>-0.99663519859313898</v>
      </c>
      <c r="AS58">
        <v>0</v>
      </c>
      <c r="AT58">
        <v>0</v>
      </c>
      <c r="AU58">
        <v>0</v>
      </c>
      <c r="AV58">
        <v>-1</v>
      </c>
      <c r="AW58" t="s">
        <v>79</v>
      </c>
      <c r="AX58" t="s">
        <v>88</v>
      </c>
      <c r="AY58">
        <v>5</v>
      </c>
      <c r="AZ58">
        <v>0</v>
      </c>
    </row>
    <row r="59" spans="1:52" x14ac:dyDescent="0.25">
      <c r="A59" s="2">
        <v>42104.429162141205</v>
      </c>
      <c r="B59">
        <v>200</v>
      </c>
      <c r="C59">
        <v>1428632279.1338601</v>
      </c>
      <c r="D59">
        <v>23.958540508280102</v>
      </c>
      <c r="E59">
        <v>121.569322722577</v>
      </c>
      <c r="F59">
        <v>42</v>
      </c>
      <c r="G59">
        <v>12.326090000000001</v>
      </c>
      <c r="H59">
        <v>239.21273803710901</v>
      </c>
      <c r="I59">
        <v>4</v>
      </c>
      <c r="J59">
        <v>5</v>
      </c>
      <c r="K59">
        <v>-9999</v>
      </c>
      <c r="L59">
        <v>1428632279.5801799</v>
      </c>
      <c r="M59">
        <v>25.8055725097656</v>
      </c>
      <c r="N59">
        <v>1.0325927734375</v>
      </c>
      <c r="O59">
        <v>-33.3296508789062</v>
      </c>
      <c r="P59">
        <v>267.67251586914</v>
      </c>
      <c r="Q59">
        <v>271.66812133789</v>
      </c>
      <c r="R59">
        <v>25</v>
      </c>
      <c r="S59">
        <v>1121608.2834658299</v>
      </c>
      <c r="T59">
        <v>-8.5479736328125E-2</v>
      </c>
      <c r="U59">
        <v>-5.4351806640625E-2</v>
      </c>
      <c r="V59">
        <v>-1.1907958984375</v>
      </c>
      <c r="W59">
        <v>1121608.2013957901</v>
      </c>
      <c r="X59">
        <v>-1.6975255104274001E-2</v>
      </c>
      <c r="Y59">
        <v>1.0630806439378301E-2</v>
      </c>
      <c r="Z59">
        <v>-6.1660701350822598E-2</v>
      </c>
      <c r="AA59">
        <v>1121608.2013957901</v>
      </c>
      <c r="AB59">
        <v>1.21520872935471</v>
      </c>
      <c r="AC59">
        <v>-7.8067706035308701E-2</v>
      </c>
      <c r="AD59">
        <v>1.7716624268071399E-2</v>
      </c>
      <c r="AE59">
        <v>-1.54057340696454E-2</v>
      </c>
      <c r="AF59">
        <v>6.7208199761807901E-3</v>
      </c>
      <c r="AG59">
        <v>-4.2365171015262597E-2</v>
      </c>
      <c r="AH59">
        <v>1.5430416911840401E-2</v>
      </c>
      <c r="AI59">
        <v>3.79641093313694E-2</v>
      </c>
      <c r="AJ59">
        <v>-2.8150312602519899E-2</v>
      </c>
      <c r="AK59" t="s">
        <v>78</v>
      </c>
      <c r="AL59">
        <v>2.9545180714793302E-2</v>
      </c>
      <c r="AM59">
        <v>-2.6984791212769001E-2</v>
      </c>
      <c r="AN59">
        <v>0.57016117737287397</v>
      </c>
      <c r="AO59">
        <v>0.82055781950846396</v>
      </c>
      <c r="AP59">
        <v>-7.7976189553737599E-2</v>
      </c>
      <c r="AQ59">
        <v>-1.7715698108077001E-2</v>
      </c>
      <c r="AR59">
        <v>-0.99679780006408603</v>
      </c>
      <c r="AS59">
        <v>0</v>
      </c>
      <c r="AT59">
        <v>0</v>
      </c>
      <c r="AU59">
        <v>0</v>
      </c>
      <c r="AV59">
        <v>-1</v>
      </c>
      <c r="AW59" t="s">
        <v>79</v>
      </c>
      <c r="AX59" t="s">
        <v>88</v>
      </c>
      <c r="AY59">
        <v>5</v>
      </c>
      <c r="AZ59">
        <v>0</v>
      </c>
    </row>
    <row r="60" spans="1:52" x14ac:dyDescent="0.25">
      <c r="A60" s="2">
        <v>42104.429163368055</v>
      </c>
      <c r="B60">
        <v>201</v>
      </c>
      <c r="C60">
        <v>1428632279.1338601</v>
      </c>
      <c r="D60">
        <v>23.958540508280102</v>
      </c>
      <c r="E60">
        <v>121.569322722577</v>
      </c>
      <c r="F60">
        <v>42</v>
      </c>
      <c r="G60">
        <v>12.326090000000001</v>
      </c>
      <c r="H60">
        <v>239.21273803710901</v>
      </c>
      <c r="I60">
        <v>4</v>
      </c>
      <c r="J60">
        <v>5</v>
      </c>
      <c r="K60">
        <v>-9999</v>
      </c>
      <c r="L60">
        <v>1428632279.7079401</v>
      </c>
      <c r="M60">
        <v>27.1532287597656</v>
      </c>
      <c r="N60">
        <v>1.51971435546875</v>
      </c>
      <c r="O60">
        <v>-33.9509887695312</v>
      </c>
      <c r="P60">
        <v>269.02352905273398</v>
      </c>
      <c r="Q60">
        <v>273.01913452148398</v>
      </c>
      <c r="R60">
        <v>25</v>
      </c>
      <c r="S60">
        <v>1121608.3932620401</v>
      </c>
      <c r="T60">
        <v>-5.0689697265625E-2</v>
      </c>
      <c r="U60">
        <v>-5.5389404296875E-3</v>
      </c>
      <c r="V60">
        <v>-1.1602783203125</v>
      </c>
      <c r="W60">
        <v>1121608.2983703699</v>
      </c>
      <c r="X60">
        <v>-6.2259646279981401E-2</v>
      </c>
      <c r="Y60">
        <v>9.2843121922342401E-3</v>
      </c>
      <c r="Z60">
        <v>-3.2067921633971097E-2</v>
      </c>
      <c r="AA60">
        <v>1121608.2983703699</v>
      </c>
      <c r="AB60">
        <v>1.2120890499982799</v>
      </c>
      <c r="AC60">
        <v>-8.0457433503054801E-2</v>
      </c>
      <c r="AD60">
        <v>2.1963063282095099E-2</v>
      </c>
      <c r="AE60">
        <v>-6.06802776455879E-2</v>
      </c>
      <c r="AF60">
        <v>5.3622950799763203E-3</v>
      </c>
      <c r="AG60">
        <v>-1.2773747555911499E-2</v>
      </c>
      <c r="AH60">
        <v>8.3006300032138797E-2</v>
      </c>
      <c r="AI60">
        <v>3.1360711902379899E-2</v>
      </c>
      <c r="AJ60">
        <v>2.05572415143251E-2</v>
      </c>
      <c r="AK60" t="s">
        <v>78</v>
      </c>
      <c r="AL60">
        <v>3.1925876004836803E-2</v>
      </c>
      <c r="AM60">
        <v>-2.68032526348491E-2</v>
      </c>
      <c r="AN60">
        <v>0.56876271951746804</v>
      </c>
      <c r="AO60">
        <v>0.82144463780377996</v>
      </c>
      <c r="AP60">
        <v>-8.0351270735263797E-2</v>
      </c>
      <c r="AQ60">
        <v>-2.1961297839879899E-2</v>
      </c>
      <c r="AR60">
        <v>-0.99652463197708097</v>
      </c>
      <c r="AS60">
        <v>0</v>
      </c>
      <c r="AT60">
        <v>0</v>
      </c>
      <c r="AU60">
        <v>0</v>
      </c>
      <c r="AV60">
        <v>-1</v>
      </c>
      <c r="AW60" t="s">
        <v>79</v>
      </c>
      <c r="AX60" t="s">
        <v>88</v>
      </c>
      <c r="AY60">
        <v>5</v>
      </c>
      <c r="AZ60">
        <v>0</v>
      </c>
    </row>
    <row r="61" spans="1:52" x14ac:dyDescent="0.25">
      <c r="A61" s="2">
        <v>42104.429164988425</v>
      </c>
      <c r="B61">
        <v>202</v>
      </c>
      <c r="C61">
        <v>1428632279.1338601</v>
      </c>
      <c r="D61">
        <v>23.958540508280102</v>
      </c>
      <c r="E61">
        <v>121.569322722577</v>
      </c>
      <c r="F61">
        <v>42</v>
      </c>
      <c r="G61">
        <v>12.326090000000001</v>
      </c>
      <c r="H61">
        <v>239.21273803710901</v>
      </c>
      <c r="I61">
        <v>4</v>
      </c>
      <c r="J61">
        <v>5</v>
      </c>
      <c r="K61">
        <v>-9999</v>
      </c>
      <c r="L61">
        <v>1428632279.7079401</v>
      </c>
      <c r="M61">
        <v>27.1532287597656</v>
      </c>
      <c r="N61">
        <v>1.51971435546875</v>
      </c>
      <c r="O61">
        <v>-33.9509887695312</v>
      </c>
      <c r="P61">
        <v>269.02352905273398</v>
      </c>
      <c r="Q61">
        <v>273.01913452148398</v>
      </c>
      <c r="R61">
        <v>25</v>
      </c>
      <c r="S61">
        <v>1121608.50350429</v>
      </c>
      <c r="T61">
        <v>-9.490966796875E-2</v>
      </c>
      <c r="U61">
        <v>3.8330078125E-2</v>
      </c>
      <c r="V61">
        <v>-0.915313720703125</v>
      </c>
      <c r="W61">
        <v>1121608.49230887</v>
      </c>
      <c r="X61">
        <v>-8.8833200269009996E-2</v>
      </c>
      <c r="Y61">
        <v>-3.3778736318238002E-2</v>
      </c>
      <c r="Z61">
        <v>-6.9558305563452605E-2</v>
      </c>
      <c r="AA61">
        <v>1121608.39534375</v>
      </c>
      <c r="AB61">
        <v>1.2091144260098301</v>
      </c>
      <c r="AC61">
        <v>-8.1608924443881903E-2</v>
      </c>
      <c r="AD61">
        <v>1.7019147057253398E-2</v>
      </c>
      <c r="AE61">
        <v>-1.26327853649854E-2</v>
      </c>
      <c r="AF61">
        <v>-2.0667709410190499E-2</v>
      </c>
      <c r="AG61">
        <v>2.2805044427514E-2</v>
      </c>
      <c r="AH61">
        <v>3.0816866084933201E-2</v>
      </c>
      <c r="AI61">
        <v>1.14793851971626E-2</v>
      </c>
      <c r="AJ61">
        <v>-0.16375082731246901</v>
      </c>
      <c r="AK61" t="s">
        <v>78</v>
      </c>
      <c r="AL61">
        <v>3.0181264826910199E-2</v>
      </c>
      <c r="AM61">
        <v>-2.8728759357794301E-2</v>
      </c>
      <c r="AN61">
        <v>0.56761853724206401</v>
      </c>
      <c r="AO61">
        <v>0.82223655101093895</v>
      </c>
      <c r="AP61">
        <v>-8.1506565213203402E-2</v>
      </c>
      <c r="AQ61">
        <v>-1.70183256268501E-2</v>
      </c>
      <c r="AR61">
        <v>-0.99652749300002996</v>
      </c>
      <c r="AS61">
        <v>0</v>
      </c>
      <c r="AT61">
        <v>0</v>
      </c>
      <c r="AU61">
        <v>0</v>
      </c>
      <c r="AV61">
        <v>-1</v>
      </c>
      <c r="AW61" t="s">
        <v>79</v>
      </c>
      <c r="AX61" t="s">
        <v>88</v>
      </c>
      <c r="AY61">
        <v>5</v>
      </c>
      <c r="AZ61">
        <v>0</v>
      </c>
    </row>
    <row r="62" spans="1:52" x14ac:dyDescent="0.25">
      <c r="A62" s="2">
        <v>42104.429165925925</v>
      </c>
      <c r="B62">
        <v>203</v>
      </c>
      <c r="C62">
        <v>1428632279.1338601</v>
      </c>
      <c r="D62">
        <v>23.958540508280102</v>
      </c>
      <c r="E62">
        <v>121.569322722577</v>
      </c>
      <c r="F62">
        <v>42</v>
      </c>
      <c r="G62">
        <v>12.326090000000001</v>
      </c>
      <c r="H62">
        <v>239.21273803710901</v>
      </c>
      <c r="I62">
        <v>4</v>
      </c>
      <c r="J62">
        <v>5</v>
      </c>
      <c r="K62">
        <v>-9999</v>
      </c>
      <c r="L62">
        <v>1428632279.83448</v>
      </c>
      <c r="M62">
        <v>26.8836975097656</v>
      </c>
      <c r="N62">
        <v>1.79046630859375</v>
      </c>
      <c r="O62">
        <v>-34.911224365234297</v>
      </c>
      <c r="P62">
        <v>268.98327636718699</v>
      </c>
      <c r="Q62">
        <v>272.97888183593699</v>
      </c>
      <c r="R62">
        <v>25</v>
      </c>
      <c r="S62">
        <v>1121608.6141675401</v>
      </c>
      <c r="T62">
        <v>-4.10308837890625E-2</v>
      </c>
      <c r="U62">
        <v>-6.463623046875E-2</v>
      </c>
      <c r="V62">
        <v>-1.1294708251953101</v>
      </c>
      <c r="W62">
        <v>1121608.5892846601</v>
      </c>
      <c r="X62">
        <v>-3.9470976832173398E-2</v>
      </c>
      <c r="Y62">
        <v>4.5848981326804096E-3</v>
      </c>
      <c r="Z62">
        <v>-5.7081129540322302E-2</v>
      </c>
      <c r="AA62">
        <v>1121608.49230887</v>
      </c>
      <c r="AB62">
        <v>1.20586644983589</v>
      </c>
      <c r="AC62">
        <v>-7.9523652733440406E-2</v>
      </c>
      <c r="AD62">
        <v>2.3526169058369E-2</v>
      </c>
      <c r="AE62">
        <v>-8.7269455194473197E-2</v>
      </c>
      <c r="AF62">
        <v>-3.7664156407117802E-2</v>
      </c>
      <c r="AG62">
        <v>-5.0261612981557797E-2</v>
      </c>
      <c r="AH62">
        <v>-9.8155206069350208E-3</v>
      </c>
      <c r="AI62">
        <v>5.9488963335752397E-2</v>
      </c>
      <c r="AJ62">
        <v>-8.7512120604515006E-2</v>
      </c>
      <c r="AK62" t="s">
        <v>78</v>
      </c>
      <c r="AL62">
        <v>3.2220965353696701E-2</v>
      </c>
      <c r="AM62">
        <v>-2.6075001676966299E-2</v>
      </c>
      <c r="AN62">
        <v>0.56618839106789498</v>
      </c>
      <c r="AO62">
        <v>0.82323302260000697</v>
      </c>
      <c r="AP62">
        <v>-7.9417876899242401E-2</v>
      </c>
      <c r="AQ62">
        <v>-2.3523999378085102E-2</v>
      </c>
      <c r="AR62">
        <v>-0.99656379222869795</v>
      </c>
      <c r="AS62">
        <v>0</v>
      </c>
      <c r="AT62">
        <v>0</v>
      </c>
      <c r="AU62">
        <v>0</v>
      </c>
      <c r="AV62">
        <v>-1</v>
      </c>
      <c r="AW62" t="s">
        <v>79</v>
      </c>
      <c r="AX62" t="s">
        <v>88</v>
      </c>
      <c r="AY62">
        <v>5</v>
      </c>
      <c r="AZ62">
        <v>0</v>
      </c>
    </row>
    <row r="63" spans="1:52" x14ac:dyDescent="0.25">
      <c r="A63" s="2">
        <v>42104.429167361108</v>
      </c>
      <c r="B63">
        <v>204</v>
      </c>
      <c r="C63">
        <v>1428632279.1338601</v>
      </c>
      <c r="D63">
        <v>23.958540508280102</v>
      </c>
      <c r="E63">
        <v>121.569322722577</v>
      </c>
      <c r="F63">
        <v>42</v>
      </c>
      <c r="G63">
        <v>12.326090000000001</v>
      </c>
      <c r="H63">
        <v>239.21273803710901</v>
      </c>
      <c r="I63">
        <v>4</v>
      </c>
      <c r="J63">
        <v>5</v>
      </c>
      <c r="K63">
        <v>-9999</v>
      </c>
      <c r="L63">
        <v>1428632279.94276</v>
      </c>
      <c r="M63">
        <v>26.775886535644499</v>
      </c>
      <c r="N63">
        <v>0.4910888671875</v>
      </c>
      <c r="O63">
        <v>-35.3630981445312</v>
      </c>
      <c r="P63">
        <v>268.62863159179602</v>
      </c>
      <c r="Q63">
        <v>272.62423706054602</v>
      </c>
      <c r="R63">
        <v>25</v>
      </c>
      <c r="S63">
        <v>1121608.72162562</v>
      </c>
      <c r="T63">
        <v>1.43585205078125E-2</v>
      </c>
      <c r="U63">
        <v>4.0069580078125E-2</v>
      </c>
      <c r="V63">
        <v>-1.02085876464843</v>
      </c>
      <c r="W63">
        <v>1121608.68625041</v>
      </c>
      <c r="X63">
        <v>-5.5084291354980899E-2</v>
      </c>
      <c r="Y63">
        <v>5.22395026785583E-2</v>
      </c>
      <c r="Z63">
        <v>-4.90005661608039E-2</v>
      </c>
      <c r="AA63">
        <v>1121608.68625041</v>
      </c>
      <c r="AB63">
        <v>1.20000889147923</v>
      </c>
      <c r="AC63">
        <v>-7.8136536398067197E-2</v>
      </c>
      <c r="AD63">
        <v>4.5661302304447603E-3</v>
      </c>
      <c r="AE63">
        <v>-5.3576268255710602E-2</v>
      </c>
      <c r="AF63">
        <v>4.8357255756854997E-2</v>
      </c>
      <c r="AG63">
        <v>-2.9702497646212501E-2</v>
      </c>
      <c r="AH63">
        <v>-2.8541661798954E-2</v>
      </c>
      <c r="AI63">
        <v>5.2417676895856802E-2</v>
      </c>
      <c r="AJ63">
        <v>0.177037984132766</v>
      </c>
      <c r="AK63" t="s">
        <v>78</v>
      </c>
      <c r="AL63">
        <v>2.3936927891207899E-2</v>
      </c>
      <c r="AM63">
        <v>-3.0947910015187999E-2</v>
      </c>
      <c r="AN63">
        <v>0.56414021178885299</v>
      </c>
      <c r="AO63">
        <v>0.82475152124238205</v>
      </c>
      <c r="AP63">
        <v>-7.8056238591670907E-2</v>
      </c>
      <c r="AQ63">
        <v>-4.5661143958568504E-3</v>
      </c>
      <c r="AR63">
        <v>-0.99693852663040095</v>
      </c>
      <c r="AS63">
        <v>0</v>
      </c>
      <c r="AT63">
        <v>0</v>
      </c>
      <c r="AU63">
        <v>0</v>
      </c>
      <c r="AV63">
        <v>-1</v>
      </c>
      <c r="AW63" t="s">
        <v>79</v>
      </c>
      <c r="AX63" t="s">
        <v>88</v>
      </c>
      <c r="AY63">
        <v>5</v>
      </c>
      <c r="AZ63">
        <v>0</v>
      </c>
    </row>
    <row r="64" spans="1:52" x14ac:dyDescent="0.25">
      <c r="A64" s="2">
        <v>42104.429170543983</v>
      </c>
      <c r="B64">
        <v>205</v>
      </c>
      <c r="C64">
        <v>1428632279.1338601</v>
      </c>
      <c r="D64">
        <v>23.958540508280102</v>
      </c>
      <c r="E64">
        <v>121.569322722577</v>
      </c>
      <c r="F64">
        <v>42</v>
      </c>
      <c r="G64">
        <v>12.326090000000001</v>
      </c>
      <c r="H64">
        <v>239.21273803710901</v>
      </c>
      <c r="I64">
        <v>4</v>
      </c>
      <c r="J64">
        <v>5</v>
      </c>
      <c r="K64">
        <v>-9999</v>
      </c>
      <c r="L64">
        <v>1428632280.0532</v>
      </c>
      <c r="M64">
        <v>27.476669311523398</v>
      </c>
      <c r="N64">
        <v>3.7841796875E-3</v>
      </c>
      <c r="O64">
        <v>-36.323333740234297</v>
      </c>
      <c r="P64">
        <v>268.46774291992102</v>
      </c>
      <c r="Q64">
        <v>272.46334838867102</v>
      </c>
      <c r="R64">
        <v>25</v>
      </c>
      <c r="S64">
        <v>1121608.8289715</v>
      </c>
      <c r="T64">
        <v>2.5299072265625E-2</v>
      </c>
      <c r="U64">
        <v>5.0201416015625E-3</v>
      </c>
      <c r="V64">
        <v>-1.0809631347656199</v>
      </c>
      <c r="W64">
        <v>1121608.7832208299</v>
      </c>
      <c r="X64">
        <v>-8.7651822009450903E-2</v>
      </c>
      <c r="Y64">
        <v>7.8384021415975197E-2</v>
      </c>
      <c r="Z64">
        <v>-3.7015275991011298E-3</v>
      </c>
      <c r="AA64">
        <v>1121608.7832208299</v>
      </c>
      <c r="AB64">
        <v>1.19847186797468</v>
      </c>
      <c r="AC64">
        <v>-6.2847845885183898E-2</v>
      </c>
      <c r="AD64">
        <v>-2.6124575865034498E-4</v>
      </c>
      <c r="AE64">
        <v>-8.6132712662220001E-2</v>
      </c>
      <c r="AF64">
        <v>7.4539221823215401E-2</v>
      </c>
      <c r="AG64">
        <v>1.56004400923848E-2</v>
      </c>
      <c r="AH64">
        <v>-2.3115763440728101E-2</v>
      </c>
      <c r="AI64">
        <v>1.50433201342821E-2</v>
      </c>
      <c r="AJ64">
        <v>3.8125786930322599E-2</v>
      </c>
      <c r="AK64" t="s">
        <v>78</v>
      </c>
      <c r="AL64">
        <v>1.7612732459842399E-2</v>
      </c>
      <c r="AM64">
        <v>-2.6018198095948401E-2</v>
      </c>
      <c r="AN64">
        <v>0.56373663448131295</v>
      </c>
      <c r="AO64">
        <v>0.82535680282335699</v>
      </c>
      <c r="AP64">
        <v>-6.2806479632854406E-2</v>
      </c>
      <c r="AQ64">
        <v>2.6124576106667502E-4</v>
      </c>
      <c r="AR64">
        <v>-0.99802571535110396</v>
      </c>
      <c r="AS64">
        <v>0</v>
      </c>
      <c r="AT64">
        <v>0</v>
      </c>
      <c r="AU64">
        <v>0</v>
      </c>
      <c r="AV64">
        <v>-1</v>
      </c>
      <c r="AW64" t="s">
        <v>79</v>
      </c>
      <c r="AX64" t="s">
        <v>88</v>
      </c>
      <c r="AY64">
        <v>5</v>
      </c>
      <c r="AZ64">
        <v>0</v>
      </c>
    </row>
    <row r="65" spans="1:52" x14ac:dyDescent="0.25">
      <c r="A65" s="2">
        <v>42104.42917059028</v>
      </c>
      <c r="B65">
        <v>206</v>
      </c>
      <c r="C65">
        <v>1428632279.1338601</v>
      </c>
      <c r="D65">
        <v>23.958540508280102</v>
      </c>
      <c r="E65">
        <v>121.569322722577</v>
      </c>
      <c r="F65">
        <v>42</v>
      </c>
      <c r="G65">
        <v>12.326090000000001</v>
      </c>
      <c r="H65">
        <v>239.21273803710901</v>
      </c>
      <c r="I65">
        <v>4</v>
      </c>
      <c r="J65">
        <v>5</v>
      </c>
      <c r="K65">
        <v>-9999</v>
      </c>
      <c r="L65">
        <v>1428632280.0532</v>
      </c>
      <c r="M65">
        <v>27.476669311523398</v>
      </c>
      <c r="N65">
        <v>3.7841796875E-3</v>
      </c>
      <c r="O65">
        <v>-36.323333740234297</v>
      </c>
      <c r="P65">
        <v>268.46774291992102</v>
      </c>
      <c r="Q65">
        <v>272.46334838867102</v>
      </c>
      <c r="R65">
        <v>25</v>
      </c>
      <c r="S65">
        <v>1121608.93839041</v>
      </c>
      <c r="T65">
        <v>-6.70013427734375E-2</v>
      </c>
      <c r="U65">
        <v>-9.09576416015625E-2</v>
      </c>
      <c r="V65">
        <v>-1.22052001953125</v>
      </c>
      <c r="W65">
        <v>1121608.8801942</v>
      </c>
      <c r="X65">
        <v>-7.8105721082061902E-2</v>
      </c>
      <c r="Y65">
        <v>6.2912653379268796E-2</v>
      </c>
      <c r="Z65">
        <v>-7.1495222624267203E-3</v>
      </c>
      <c r="AA65">
        <v>1121608.8801942</v>
      </c>
      <c r="AB65">
        <v>1.1972982084585699</v>
      </c>
      <c r="AC65">
        <v>-5.6802038232833703E-2</v>
      </c>
      <c r="AD65">
        <v>-8.0137736861883302E-3</v>
      </c>
      <c r="AE65">
        <v>-7.6611272990703499E-2</v>
      </c>
      <c r="AF65">
        <v>5.9067621827125501E-2</v>
      </c>
      <c r="AG65">
        <v>1.2151482515037001E-2</v>
      </c>
      <c r="AH65">
        <v>7.1067161858081804E-2</v>
      </c>
      <c r="AI65">
        <v>7.2369612753391196E-2</v>
      </c>
      <c r="AJ65">
        <v>3.7738073617219897E-2</v>
      </c>
      <c r="AK65" t="s">
        <v>78</v>
      </c>
      <c r="AL65">
        <v>1.26937255693251E-2</v>
      </c>
      <c r="AM65">
        <v>-2.57157447198543E-2</v>
      </c>
      <c r="AN65">
        <v>0.56338923074626501</v>
      </c>
      <c r="AO65">
        <v>0.82569373528190204</v>
      </c>
      <c r="AP65">
        <v>-5.6769676506519297E-2</v>
      </c>
      <c r="AQ65">
        <v>8.0136880278587307E-3</v>
      </c>
      <c r="AR65">
        <v>-0.99835515022277799</v>
      </c>
      <c r="AS65">
        <v>0</v>
      </c>
      <c r="AT65">
        <v>0</v>
      </c>
      <c r="AU65">
        <v>0</v>
      </c>
      <c r="AV65">
        <v>-1</v>
      </c>
      <c r="AW65" t="s">
        <v>79</v>
      </c>
      <c r="AX65" t="s">
        <v>88</v>
      </c>
      <c r="AY65">
        <v>5</v>
      </c>
      <c r="AZ65">
        <v>0</v>
      </c>
    </row>
    <row r="66" spans="1:52" x14ac:dyDescent="0.25">
      <c r="A66" s="2">
        <v>42104.429170949072</v>
      </c>
      <c r="B66">
        <v>207</v>
      </c>
      <c r="C66">
        <v>1428632280.1839299</v>
      </c>
      <c r="D66">
        <v>23.958455717151399</v>
      </c>
      <c r="E66">
        <v>121.56918993309</v>
      </c>
      <c r="F66">
        <v>42</v>
      </c>
      <c r="G66">
        <v>12.45025</v>
      </c>
      <c r="H66">
        <v>237.49887084960901</v>
      </c>
      <c r="I66">
        <v>3</v>
      </c>
      <c r="J66">
        <v>5</v>
      </c>
      <c r="K66">
        <v>-9999</v>
      </c>
      <c r="L66">
        <v>1428632280.3016701</v>
      </c>
      <c r="M66">
        <v>29.0399475097656</v>
      </c>
      <c r="N66">
        <v>1.5738525390625</v>
      </c>
      <c r="O66">
        <v>-36.266815185546797</v>
      </c>
      <c r="P66">
        <v>267.88415527343699</v>
      </c>
      <c r="Q66">
        <v>271.87976074218699</v>
      </c>
      <c r="R66">
        <v>25</v>
      </c>
      <c r="S66">
        <v>1121609.04819675</v>
      </c>
      <c r="T66">
        <v>2.21099853515625E-2</v>
      </c>
      <c r="U66">
        <v>-4.1259765625E-2</v>
      </c>
      <c r="V66">
        <v>-1.0270538330078101</v>
      </c>
      <c r="W66">
        <v>1121608.97716937</v>
      </c>
      <c r="X66">
        <v>-7.0511450917591895E-2</v>
      </c>
      <c r="Y66">
        <v>3.31030923496849E-2</v>
      </c>
      <c r="Z66">
        <v>-3.9474971573808498E-2</v>
      </c>
      <c r="AA66">
        <v>1121608.97716937</v>
      </c>
      <c r="AB66">
        <v>1.19593650707845</v>
      </c>
      <c r="AC66">
        <v>-4.8632058620661799E-2</v>
      </c>
      <c r="AD66">
        <v>-1.8362135347483001E-3</v>
      </c>
      <c r="AE66">
        <v>-6.8973086774349199E-2</v>
      </c>
      <c r="AF66">
        <v>2.9293851926922802E-2</v>
      </c>
      <c r="AG66">
        <v>-2.0151367411017401E-2</v>
      </c>
      <c r="AH66">
        <v>2.88374181836843E-2</v>
      </c>
      <c r="AI66" s="3">
        <v>-8.1451762525830404E-5</v>
      </c>
      <c r="AJ66">
        <v>-9.8504543304443304E-2</v>
      </c>
      <c r="AK66" t="s">
        <v>78</v>
      </c>
      <c r="AL66">
        <v>1.29291315330173E-2</v>
      </c>
      <c r="AM66">
        <v>-2.0611458912437802E-2</v>
      </c>
      <c r="AN66">
        <v>0.56281622476034698</v>
      </c>
      <c r="AO66">
        <v>0.82622388156345805</v>
      </c>
      <c r="AP66">
        <v>-4.8612810671329498E-2</v>
      </c>
      <c r="AQ66">
        <v>1.83621246833354E-3</v>
      </c>
      <c r="AR66">
        <v>-0.99881601333618097</v>
      </c>
      <c r="AS66">
        <v>0</v>
      </c>
      <c r="AT66">
        <v>0</v>
      </c>
      <c r="AU66">
        <v>0</v>
      </c>
      <c r="AV66">
        <v>-1</v>
      </c>
      <c r="AW66" t="s">
        <v>79</v>
      </c>
      <c r="AX66" t="s">
        <v>88</v>
      </c>
      <c r="AY66">
        <v>5</v>
      </c>
      <c r="AZ66">
        <v>0</v>
      </c>
    </row>
    <row r="67" spans="1:52" x14ac:dyDescent="0.25">
      <c r="A67" s="2">
        <v>42104.429172233795</v>
      </c>
      <c r="B67">
        <v>208</v>
      </c>
      <c r="C67">
        <v>1428632280.1839299</v>
      </c>
      <c r="D67">
        <v>23.958455717151399</v>
      </c>
      <c r="E67">
        <v>121.56918993309</v>
      </c>
      <c r="F67">
        <v>42</v>
      </c>
      <c r="G67">
        <v>12.45025</v>
      </c>
      <c r="H67">
        <v>237.49887084960901</v>
      </c>
      <c r="I67">
        <v>3</v>
      </c>
      <c r="J67">
        <v>5</v>
      </c>
      <c r="K67">
        <v>-9999</v>
      </c>
      <c r="L67">
        <v>1428632280.4018099</v>
      </c>
      <c r="M67">
        <v>30.279792785644499</v>
      </c>
      <c r="N67">
        <v>1.51971435546875</v>
      </c>
      <c r="O67">
        <v>-36.662200927734297</v>
      </c>
      <c r="P67">
        <v>268.24981689453102</v>
      </c>
      <c r="Q67">
        <v>272.24542236328102</v>
      </c>
      <c r="R67">
        <v>25</v>
      </c>
      <c r="S67">
        <v>1121609.15613395</v>
      </c>
      <c r="T67">
        <v>0.12396240234375</v>
      </c>
      <c r="U67">
        <v>0.161331176757812</v>
      </c>
      <c r="V67">
        <v>-0.99346923828125</v>
      </c>
      <c r="W67">
        <v>1121609.07413291</v>
      </c>
      <c r="X67">
        <v>7.6104089206758305E-2</v>
      </c>
      <c r="Y67">
        <v>2.5310416684004002E-2</v>
      </c>
      <c r="Z67">
        <v>-4.2571961605461603E-2</v>
      </c>
      <c r="AA67">
        <v>1121609.07413291</v>
      </c>
      <c r="AB67">
        <v>1.19437729330204</v>
      </c>
      <c r="AC67">
        <v>-4.5316059549376099E-2</v>
      </c>
      <c r="AD67">
        <v>1.6737759593808299E-3</v>
      </c>
      <c r="AE67">
        <v>7.7630110085010501E-2</v>
      </c>
      <c r="AF67">
        <v>2.1509390324354099E-2</v>
      </c>
      <c r="AG67">
        <v>-2.3248540237545901E-2</v>
      </c>
      <c r="AH67">
        <v>2.7310375124216E-2</v>
      </c>
      <c r="AI67">
        <v>-0.10214702785015101</v>
      </c>
      <c r="AJ67">
        <v>-0.129857957363128</v>
      </c>
      <c r="AK67" t="s">
        <v>78</v>
      </c>
      <c r="AL67">
        <v>1.3431828709128299E-2</v>
      </c>
      <c r="AM67">
        <v>-1.8264284928836701E-2</v>
      </c>
      <c r="AN67">
        <v>0.56215972174937201</v>
      </c>
      <c r="AO67">
        <v>0.826717877583526</v>
      </c>
      <c r="AP67">
        <v>-4.5300487428903503E-2</v>
      </c>
      <c r="AQ67">
        <v>-1.6737751429900501E-3</v>
      </c>
      <c r="AR67">
        <v>-0.99897199869155795</v>
      </c>
      <c r="AS67">
        <v>0</v>
      </c>
      <c r="AT67">
        <v>0</v>
      </c>
      <c r="AU67">
        <v>0</v>
      </c>
      <c r="AV67">
        <v>-1</v>
      </c>
      <c r="AW67" t="s">
        <v>79</v>
      </c>
      <c r="AX67" t="s">
        <v>88</v>
      </c>
      <c r="AY67">
        <v>5</v>
      </c>
      <c r="AZ67">
        <v>0</v>
      </c>
    </row>
    <row r="68" spans="1:52" x14ac:dyDescent="0.25">
      <c r="A68" s="2">
        <v>42104.429173634257</v>
      </c>
      <c r="B68">
        <v>209</v>
      </c>
      <c r="C68">
        <v>1428632280.1839299</v>
      </c>
      <c r="D68">
        <v>23.958455717151399</v>
      </c>
      <c r="E68">
        <v>121.56918993309</v>
      </c>
      <c r="F68">
        <v>42</v>
      </c>
      <c r="G68">
        <v>12.45025</v>
      </c>
      <c r="H68">
        <v>237.49887084960901</v>
      </c>
      <c r="I68">
        <v>3</v>
      </c>
      <c r="J68">
        <v>5</v>
      </c>
      <c r="K68">
        <v>-9999</v>
      </c>
      <c r="L68">
        <v>1428632280.5076399</v>
      </c>
      <c r="M68">
        <v>30.549324035644499</v>
      </c>
      <c r="N68">
        <v>1.1407470703125</v>
      </c>
      <c r="O68">
        <v>-36.944610595703097</v>
      </c>
      <c r="P68">
        <v>268.48336791992102</v>
      </c>
      <c r="Q68">
        <v>272.47897338867102</v>
      </c>
      <c r="R68">
        <v>25</v>
      </c>
      <c r="S68">
        <v>1121609.2653636599</v>
      </c>
      <c r="T68">
        <v>-4.681396484375E-2</v>
      </c>
      <c r="U68">
        <v>-7.9345703125E-4</v>
      </c>
      <c r="V68">
        <v>-0.867401123046875</v>
      </c>
      <c r="W68">
        <v>1121609.1711896199</v>
      </c>
      <c r="X68">
        <v>9.1963479814289206E-2</v>
      </c>
      <c r="Y68">
        <v>-2.08205934022394E-3</v>
      </c>
      <c r="Z68">
        <v>-7.4810591865306794E-2</v>
      </c>
      <c r="AA68">
        <v>1121609.1711896199</v>
      </c>
      <c r="AB68">
        <v>1.19324696691905</v>
      </c>
      <c r="AC68">
        <v>-4.7590555626149597E-2</v>
      </c>
      <c r="AD68">
        <v>2.6001196529053801E-3</v>
      </c>
      <c r="AE68">
        <v>9.3483053147792802E-2</v>
      </c>
      <c r="AF68">
        <v>-5.9004779905080804E-3</v>
      </c>
      <c r="AG68">
        <v>-5.5489428341388702E-2</v>
      </c>
      <c r="AH68">
        <v>9.2891037464141804E-2</v>
      </c>
      <c r="AI68">
        <v>-1.33148003369569E-2</v>
      </c>
      <c r="AJ68">
        <v>-0.14411044120788499</v>
      </c>
      <c r="AK68" t="s">
        <v>78</v>
      </c>
      <c r="AL68">
        <v>1.44433168102783E-2</v>
      </c>
      <c r="AM68">
        <v>-1.8952235440637899E-2</v>
      </c>
      <c r="AN68">
        <v>0.56166738033348196</v>
      </c>
      <c r="AO68">
        <v>0.82701992554026205</v>
      </c>
      <c r="AP68">
        <v>-4.7572433948516797E-2</v>
      </c>
      <c r="AQ68">
        <v>-2.60011665523052E-3</v>
      </c>
      <c r="AR68">
        <v>-0.99886441230773904</v>
      </c>
      <c r="AS68">
        <v>0</v>
      </c>
      <c r="AT68">
        <v>0</v>
      </c>
      <c r="AU68">
        <v>0</v>
      </c>
      <c r="AV68">
        <v>-1</v>
      </c>
      <c r="AW68" t="s">
        <v>79</v>
      </c>
      <c r="AX68" t="s">
        <v>88</v>
      </c>
      <c r="AY68">
        <v>5</v>
      </c>
      <c r="AZ68">
        <v>0</v>
      </c>
    </row>
    <row r="69" spans="1:52" x14ac:dyDescent="0.25">
      <c r="A69" s="2">
        <v>42104.429175451391</v>
      </c>
      <c r="B69">
        <v>210</v>
      </c>
      <c r="C69">
        <v>1428632280.1839299</v>
      </c>
      <c r="D69">
        <v>23.958455717151399</v>
      </c>
      <c r="E69">
        <v>121.56918993309</v>
      </c>
      <c r="F69">
        <v>42</v>
      </c>
      <c r="G69">
        <v>12.45025</v>
      </c>
      <c r="H69">
        <v>237.49887084960901</v>
      </c>
      <c r="I69">
        <v>3</v>
      </c>
      <c r="J69">
        <v>5</v>
      </c>
      <c r="K69">
        <v>-9999</v>
      </c>
      <c r="L69">
        <v>1428632280.7151699</v>
      </c>
      <c r="M69">
        <v>27.854011535644499</v>
      </c>
      <c r="N69">
        <v>-0.80841064453125</v>
      </c>
      <c r="O69">
        <v>-36.379791259765597</v>
      </c>
      <c r="P69">
        <v>268.24850463867102</v>
      </c>
      <c r="Q69">
        <v>272.24411010742102</v>
      </c>
      <c r="R69">
        <v>25</v>
      </c>
      <c r="S69">
        <v>1121609.3760642</v>
      </c>
      <c r="T69">
        <v>-3.50341796875E-2</v>
      </c>
      <c r="U69">
        <v>-7.8826904296875E-2</v>
      </c>
      <c r="V69">
        <v>-1.0668029785156199</v>
      </c>
      <c r="W69">
        <v>1121609.3651087501</v>
      </c>
      <c r="X69">
        <v>6.5359299472724605E-2</v>
      </c>
      <c r="Y69">
        <v>-2.4812405560159199E-2</v>
      </c>
      <c r="Z69">
        <v>-2.2041120129822799E-2</v>
      </c>
      <c r="AA69">
        <v>1121609.26807675</v>
      </c>
      <c r="AB69">
        <v>1.19207247477559</v>
      </c>
      <c r="AC69">
        <v>-4.8058689115146998E-2</v>
      </c>
      <c r="AD69">
        <v>3.2638115010207502E-4</v>
      </c>
      <c r="AE69">
        <v>-0.101842261850833</v>
      </c>
      <c r="AF69">
        <v>-3.4057736396789502E-2</v>
      </c>
      <c r="AG69">
        <v>-2.3920165374874999E-2</v>
      </c>
      <c r="AH69">
        <v>1.22622412163764E-3</v>
      </c>
      <c r="AI69">
        <v>-4.6707587898708799E-4</v>
      </c>
      <c r="AJ69">
        <v>0.13144423067569699</v>
      </c>
      <c r="AK69" t="s">
        <v>78</v>
      </c>
      <c r="AL69">
        <v>1.3622985642596799E-2</v>
      </c>
      <c r="AM69">
        <v>-1.9792400995013899E-2</v>
      </c>
      <c r="AN69">
        <v>0.56120129811592701</v>
      </c>
      <c r="AO69">
        <v>0.82733051322794005</v>
      </c>
      <c r="AP69">
        <v>-4.80401888489723E-2</v>
      </c>
      <c r="AQ69">
        <v>-3.2638115226291098E-4</v>
      </c>
      <c r="AR69">
        <v>-0.99884533882141102</v>
      </c>
      <c r="AS69">
        <v>0</v>
      </c>
      <c r="AT69">
        <v>0</v>
      </c>
      <c r="AU69">
        <v>0</v>
      </c>
      <c r="AV69">
        <v>-1</v>
      </c>
      <c r="AW69" t="s">
        <v>79</v>
      </c>
      <c r="AX69" t="s">
        <v>88</v>
      </c>
      <c r="AY69">
        <v>5</v>
      </c>
      <c r="AZ69">
        <v>0</v>
      </c>
    </row>
    <row r="70" spans="1:52" x14ac:dyDescent="0.25">
      <c r="A70" s="2">
        <v>42104.429176087964</v>
      </c>
      <c r="B70">
        <v>211</v>
      </c>
      <c r="C70">
        <v>1428632280.1839299</v>
      </c>
      <c r="D70">
        <v>23.958455717151399</v>
      </c>
      <c r="E70">
        <v>121.56918993309</v>
      </c>
      <c r="F70">
        <v>42</v>
      </c>
      <c r="G70">
        <v>12.45025</v>
      </c>
      <c r="H70">
        <v>237.49887084960901</v>
      </c>
      <c r="I70">
        <v>3</v>
      </c>
      <c r="J70">
        <v>5</v>
      </c>
      <c r="K70">
        <v>-9999</v>
      </c>
      <c r="L70">
        <v>1428632280.7151699</v>
      </c>
      <c r="M70">
        <v>27.854011535644499</v>
      </c>
      <c r="N70">
        <v>-0.80841064453125</v>
      </c>
      <c r="O70">
        <v>-36.379791259765597</v>
      </c>
      <c r="P70">
        <v>268.24850463867102</v>
      </c>
      <c r="Q70">
        <v>272.24411010742102</v>
      </c>
      <c r="R70">
        <v>25</v>
      </c>
      <c r="S70">
        <v>1121609.4864020401</v>
      </c>
      <c r="T70">
        <v>-3.7750244140625E-2</v>
      </c>
      <c r="U70">
        <v>7.83233642578125E-2</v>
      </c>
      <c r="V70">
        <v>-1.1547546386718699</v>
      </c>
      <c r="W70">
        <v>1121609.46202616</v>
      </c>
      <c r="X70">
        <v>1.40215431392671E-3</v>
      </c>
      <c r="Y70">
        <v>-7.1612401712230697E-3</v>
      </c>
      <c r="Z70">
        <v>-1.56159776838976E-2</v>
      </c>
      <c r="AA70">
        <v>1121609.3651087501</v>
      </c>
      <c r="AB70">
        <v>1.1917436158944801</v>
      </c>
      <c r="AC70">
        <v>-4.9101913667162003E-2</v>
      </c>
      <c r="AD70">
        <v>-2.0142043687856599E-3</v>
      </c>
      <c r="AE70">
        <v>6.6878817975521004E-2</v>
      </c>
      <c r="AF70">
        <v>-2.8630672022700299E-2</v>
      </c>
      <c r="AG70">
        <v>-2.7207254897802999E-3</v>
      </c>
      <c r="AH70">
        <v>-2.3183539509773199E-2</v>
      </c>
      <c r="AI70">
        <v>-2.3620648309588401E-2</v>
      </c>
      <c r="AJ70">
        <v>9.3030996620655004E-2</v>
      </c>
      <c r="AK70" t="s">
        <v>78</v>
      </c>
      <c r="AL70">
        <v>1.29440689455606E-2</v>
      </c>
      <c r="AM70">
        <v>-2.0882827874272199E-2</v>
      </c>
      <c r="AN70">
        <v>0.56108157319358398</v>
      </c>
      <c r="AO70">
        <v>0.82739581023938802</v>
      </c>
      <c r="AP70">
        <v>-4.9082085490226697E-2</v>
      </c>
      <c r="AQ70">
        <v>2.0142029970884301E-3</v>
      </c>
      <c r="AR70">
        <v>-0.99879270792007402</v>
      </c>
      <c r="AS70">
        <v>0</v>
      </c>
      <c r="AT70">
        <v>0</v>
      </c>
      <c r="AU70">
        <v>0</v>
      </c>
      <c r="AV70">
        <v>-1</v>
      </c>
      <c r="AW70" t="s">
        <v>79</v>
      </c>
      <c r="AX70" t="s">
        <v>88</v>
      </c>
      <c r="AY70">
        <v>5</v>
      </c>
      <c r="AZ70">
        <v>0</v>
      </c>
    </row>
    <row r="71" spans="1:52" x14ac:dyDescent="0.25">
      <c r="A71" s="2">
        <v>42104.429177303238</v>
      </c>
      <c r="B71">
        <v>212</v>
      </c>
      <c r="C71">
        <v>1428632280.1839299</v>
      </c>
      <c r="D71">
        <v>23.958455717151399</v>
      </c>
      <c r="E71">
        <v>121.56918993309</v>
      </c>
      <c r="F71">
        <v>42</v>
      </c>
      <c r="G71">
        <v>12.45025</v>
      </c>
      <c r="H71">
        <v>237.49887084960901</v>
      </c>
      <c r="I71">
        <v>3</v>
      </c>
      <c r="J71">
        <v>5</v>
      </c>
      <c r="K71">
        <v>-9999</v>
      </c>
      <c r="L71">
        <v>1428632280.8190501</v>
      </c>
      <c r="M71">
        <v>26.506355285644499</v>
      </c>
      <c r="N71">
        <v>0.3284912109375</v>
      </c>
      <c r="O71">
        <v>-35.9844360351562</v>
      </c>
      <c r="P71">
        <v>266.80886840820301</v>
      </c>
      <c r="Q71">
        <v>270.80447387695301</v>
      </c>
      <c r="R71">
        <v>25</v>
      </c>
      <c r="S71">
        <v>1121609.5965359099</v>
      </c>
      <c r="T71">
        <v>-3.3843994140625E-2</v>
      </c>
      <c r="U71">
        <v>-3.79791259765625E-2</v>
      </c>
      <c r="V71">
        <v>-0.841552734375</v>
      </c>
      <c r="W71">
        <v>1121609.5589892899</v>
      </c>
      <c r="X71">
        <v>-6.9016618597730395E-2</v>
      </c>
      <c r="Y71">
        <v>-1.46087701596296E-2</v>
      </c>
      <c r="Z71">
        <v>-5.25359125078841E-2</v>
      </c>
      <c r="AA71">
        <v>1121609.5589892899</v>
      </c>
      <c r="AB71">
        <v>1.19071736948963</v>
      </c>
      <c r="AC71">
        <v>-4.3824010206792899E-2</v>
      </c>
      <c r="AD71">
        <v>-4.7738610446220802E-3</v>
      </c>
      <c r="AE71">
        <v>-6.7526012659072807E-2</v>
      </c>
      <c r="AF71">
        <v>-1.83822344988584E-2</v>
      </c>
      <c r="AG71">
        <v>-3.3212170004844603E-2</v>
      </c>
      <c r="AH71">
        <v>8.7586946785449898E-2</v>
      </c>
      <c r="AI71">
        <v>2.90701519697904E-2</v>
      </c>
      <c r="AJ71">
        <v>-2.3264592513442001E-2</v>
      </c>
      <c r="AK71" t="s">
        <v>78</v>
      </c>
      <c r="AL71">
        <v>1.0311583778313401E-2</v>
      </c>
      <c r="AM71">
        <v>-1.9478766011541498E-2</v>
      </c>
      <c r="AN71">
        <v>0.56071283951140505</v>
      </c>
      <c r="AO71">
        <v>0.82771695676824397</v>
      </c>
      <c r="AP71">
        <v>-4.3809484690427697E-2</v>
      </c>
      <c r="AQ71">
        <v>4.7738431021571099E-3</v>
      </c>
      <c r="AR71">
        <v>-0.99902850389480502</v>
      </c>
      <c r="AS71">
        <v>0</v>
      </c>
      <c r="AT71">
        <v>0</v>
      </c>
      <c r="AU71">
        <v>0</v>
      </c>
      <c r="AV71">
        <v>-1</v>
      </c>
      <c r="AW71" t="s">
        <v>79</v>
      </c>
      <c r="AX71" t="s">
        <v>88</v>
      </c>
      <c r="AY71">
        <v>5</v>
      </c>
      <c r="AZ71">
        <v>0</v>
      </c>
    </row>
    <row r="72" spans="1:52" x14ac:dyDescent="0.25">
      <c r="A72" s="2">
        <v>42104.429178888888</v>
      </c>
      <c r="B72">
        <v>213</v>
      </c>
      <c r="C72">
        <v>1428632280.1839299</v>
      </c>
      <c r="D72">
        <v>23.958455717151399</v>
      </c>
      <c r="E72">
        <v>121.56918993309</v>
      </c>
      <c r="F72">
        <v>42</v>
      </c>
      <c r="G72">
        <v>12.45025</v>
      </c>
      <c r="H72">
        <v>237.49887084960901</v>
      </c>
      <c r="I72">
        <v>3</v>
      </c>
      <c r="J72">
        <v>5</v>
      </c>
      <c r="K72">
        <v>-9999</v>
      </c>
      <c r="L72">
        <v>1428632281.0255599</v>
      </c>
      <c r="M72">
        <v>25.5360412597656</v>
      </c>
      <c r="N72">
        <v>-0.10455322265625</v>
      </c>
      <c r="O72">
        <v>-35.645477294921797</v>
      </c>
      <c r="P72">
        <v>266.80487060546801</v>
      </c>
      <c r="Q72">
        <v>270.80047607421801</v>
      </c>
      <c r="R72">
        <v>25</v>
      </c>
      <c r="S72">
        <v>1121609.7057771599</v>
      </c>
      <c r="T72">
        <v>3.363037109375E-2</v>
      </c>
      <c r="U72">
        <v>0.129623413085937</v>
      </c>
      <c r="V72">
        <v>-0.95573425292968694</v>
      </c>
      <c r="W72">
        <v>1121609.6560470399</v>
      </c>
      <c r="X72">
        <v>-8.1316428092261403E-2</v>
      </c>
      <c r="Y72">
        <v>-1.2247078904947299E-2</v>
      </c>
      <c r="Z72">
        <v>-1.5348596310453599E-2</v>
      </c>
      <c r="AA72">
        <v>1121609.6560470399</v>
      </c>
      <c r="AB72">
        <v>1.19056714716371</v>
      </c>
      <c r="AC72">
        <v>-4.6318783965277999E-2</v>
      </c>
      <c r="AD72">
        <v>-4.01997738969546E-3</v>
      </c>
      <c r="AE72">
        <v>-7.98378586769104E-2</v>
      </c>
      <c r="AF72">
        <v>-1.60213932394981E-2</v>
      </c>
      <c r="AG72">
        <v>3.9740581996738902E-3</v>
      </c>
      <c r="AH72">
        <v>2.6389129459857899E-2</v>
      </c>
      <c r="AI72">
        <v>-8.3930246531963307E-2</v>
      </c>
      <c r="AJ72">
        <v>-1.0022245347499801E-2</v>
      </c>
      <c r="AK72" t="s">
        <v>78</v>
      </c>
      <c r="AL72">
        <v>1.1321490951867999E-2</v>
      </c>
      <c r="AM72">
        <v>-2.0300766228308498E-2</v>
      </c>
      <c r="AN72">
        <v>0.56063060734760495</v>
      </c>
      <c r="AO72">
        <v>0.827739708385553</v>
      </c>
      <c r="AP72">
        <v>-4.6301849186420399E-2</v>
      </c>
      <c r="AQ72">
        <v>4.0199663490056896E-3</v>
      </c>
      <c r="AR72">
        <v>-0.99891942739486606</v>
      </c>
      <c r="AS72">
        <v>0</v>
      </c>
      <c r="AT72">
        <v>0</v>
      </c>
      <c r="AU72">
        <v>0</v>
      </c>
      <c r="AV72">
        <v>-1</v>
      </c>
      <c r="AW72" t="s">
        <v>79</v>
      </c>
      <c r="AX72" t="s">
        <v>88</v>
      </c>
      <c r="AY72">
        <v>5</v>
      </c>
      <c r="AZ72">
        <v>0</v>
      </c>
    </row>
    <row r="73" spans="1:52" x14ac:dyDescent="0.25">
      <c r="A73" s="2">
        <v>42104.429179826388</v>
      </c>
      <c r="B73">
        <v>214</v>
      </c>
      <c r="C73">
        <v>1428632280.1839299</v>
      </c>
      <c r="D73">
        <v>23.958455717151399</v>
      </c>
      <c r="E73">
        <v>121.56918993309</v>
      </c>
      <c r="F73">
        <v>42</v>
      </c>
      <c r="G73">
        <v>12.45025</v>
      </c>
      <c r="H73">
        <v>237.49887084960901</v>
      </c>
      <c r="I73">
        <v>3</v>
      </c>
      <c r="J73">
        <v>5</v>
      </c>
      <c r="K73">
        <v>-9999</v>
      </c>
      <c r="L73">
        <v>1428632281.12956</v>
      </c>
      <c r="M73">
        <v>25.8055725097656</v>
      </c>
      <c r="N73">
        <v>0.92413330078125</v>
      </c>
      <c r="O73">
        <v>-34.9111938476562</v>
      </c>
      <c r="P73">
        <v>268.86209106445301</v>
      </c>
      <c r="Q73">
        <v>272.85769653320301</v>
      </c>
      <c r="R73">
        <v>25</v>
      </c>
      <c r="S73">
        <v>1121609.81515862</v>
      </c>
      <c r="T73">
        <v>1.6448974609375E-2</v>
      </c>
      <c r="U73">
        <v>4.5196533203125E-2</v>
      </c>
      <c r="V73">
        <v>-1.12042236328125</v>
      </c>
      <c r="W73">
        <v>1121609.75301887</v>
      </c>
      <c r="X73">
        <v>-2.3716248455482598E-2</v>
      </c>
      <c r="Y73">
        <v>-8.4344974883899491E-3</v>
      </c>
      <c r="Z73">
        <v>8.1868235070125805E-3</v>
      </c>
      <c r="AA73">
        <v>1121609.75301887</v>
      </c>
      <c r="AB73">
        <v>1.1906225051727199</v>
      </c>
      <c r="AC73">
        <v>-4.6494033701615402E-2</v>
      </c>
      <c r="AD73">
        <v>-2.1190997928967501E-3</v>
      </c>
      <c r="AE73">
        <v>-2.22221035510301E-2</v>
      </c>
      <c r="AF73">
        <v>-1.2204783968627401E-2</v>
      </c>
      <c r="AG73">
        <v>2.7510089799761699E-2</v>
      </c>
      <c r="AH73">
        <v>9.4633921980857794E-2</v>
      </c>
      <c r="AI73">
        <v>1.7045941203832599E-2</v>
      </c>
      <c r="AJ73">
        <v>0.100754261016845</v>
      </c>
      <c r="AK73" t="s">
        <v>78</v>
      </c>
      <c r="AL73">
        <v>1.2157924039646099E-2</v>
      </c>
      <c r="AM73">
        <v>-1.98401804999397E-2</v>
      </c>
      <c r="AN73">
        <v>0.56063504936405595</v>
      </c>
      <c r="AO73">
        <v>0.82773600474143405</v>
      </c>
      <c r="AP73">
        <v>-4.6477179974317502E-2</v>
      </c>
      <c r="AQ73">
        <v>2.1190980914980099E-3</v>
      </c>
      <c r="AR73">
        <v>-0.99891710281372004</v>
      </c>
      <c r="AS73">
        <v>0</v>
      </c>
      <c r="AT73">
        <v>0</v>
      </c>
      <c r="AU73">
        <v>0</v>
      </c>
      <c r="AV73">
        <v>-1</v>
      </c>
      <c r="AW73" t="s">
        <v>79</v>
      </c>
      <c r="AX73" t="s">
        <v>88</v>
      </c>
      <c r="AY73">
        <v>5</v>
      </c>
      <c r="AZ73">
        <v>0</v>
      </c>
    </row>
    <row r="74" spans="1:52" x14ac:dyDescent="0.25">
      <c r="A74" s="2">
        <v>42104.429181099535</v>
      </c>
      <c r="B74">
        <v>215</v>
      </c>
      <c r="C74">
        <v>1428632280.1839299</v>
      </c>
      <c r="D74">
        <v>23.958455717151399</v>
      </c>
      <c r="E74">
        <v>121.56918993309</v>
      </c>
      <c r="F74">
        <v>42</v>
      </c>
      <c r="G74">
        <v>12.45025</v>
      </c>
      <c r="H74">
        <v>237.49887084960901</v>
      </c>
      <c r="I74">
        <v>3</v>
      </c>
      <c r="J74">
        <v>5</v>
      </c>
      <c r="K74">
        <v>-9999</v>
      </c>
      <c r="L74">
        <v>1428632281.2341399</v>
      </c>
      <c r="M74">
        <v>25.643852233886701</v>
      </c>
      <c r="N74">
        <v>0.545166015625</v>
      </c>
      <c r="O74">
        <v>-35.193572998046797</v>
      </c>
      <c r="P74">
        <v>267.63458251953102</v>
      </c>
      <c r="Q74">
        <v>271.63018798828102</v>
      </c>
      <c r="R74">
        <v>25</v>
      </c>
      <c r="S74">
        <v>1121609.9249585799</v>
      </c>
      <c r="T74">
        <v>4.2572021484375E-3</v>
      </c>
      <c r="U74">
        <v>-3.0487060546875E-2</v>
      </c>
      <c r="V74">
        <v>-0.995208740234375</v>
      </c>
      <c r="W74">
        <v>1121609.84990491</v>
      </c>
      <c r="X74">
        <v>-6.7558537900912097E-2</v>
      </c>
      <c r="Y74">
        <v>-1.45589690472451E-2</v>
      </c>
      <c r="Z74">
        <v>1.85427917218947E-2</v>
      </c>
      <c r="AA74">
        <v>1121609.84990491</v>
      </c>
      <c r="AB74">
        <v>1.1903985754267501</v>
      </c>
      <c r="AC74">
        <v>-4.93723685714514E-2</v>
      </c>
      <c r="AD74">
        <v>-8.6904380065961197E-4</v>
      </c>
      <c r="AE74">
        <v>-6.6048108041286399E-2</v>
      </c>
      <c r="AF74">
        <v>-1.83361954987049E-2</v>
      </c>
      <c r="AG74">
        <v>3.78654822707176E-2</v>
      </c>
      <c r="AH74">
        <v>2.4162586778402298E-3</v>
      </c>
      <c r="AI74">
        <v>2.7909033000469201E-2</v>
      </c>
      <c r="AJ74">
        <v>-5.4608881473541199E-3</v>
      </c>
      <c r="AK74" t="s">
        <v>78</v>
      </c>
      <c r="AL74">
        <v>1.34797988039096E-2</v>
      </c>
      <c r="AM74">
        <v>-2.0682541320322899E-2</v>
      </c>
      <c r="AN74">
        <v>0.56051178068025098</v>
      </c>
      <c r="AO74">
        <v>0.82777839499914796</v>
      </c>
      <c r="AP74">
        <v>-4.9352291971445E-2</v>
      </c>
      <c r="AQ74">
        <v>8.6904369527474002E-4</v>
      </c>
      <c r="AR74">
        <v>-0.99878102540969804</v>
      </c>
      <c r="AS74">
        <v>0</v>
      </c>
      <c r="AT74">
        <v>0</v>
      </c>
      <c r="AU74">
        <v>0</v>
      </c>
      <c r="AV74">
        <v>-1</v>
      </c>
      <c r="AW74" t="s">
        <v>79</v>
      </c>
      <c r="AX74" t="s">
        <v>88</v>
      </c>
      <c r="AY74">
        <v>5</v>
      </c>
      <c r="AZ74">
        <v>0</v>
      </c>
    </row>
    <row r="75" spans="1:52" x14ac:dyDescent="0.25">
      <c r="A75" s="2">
        <v>42104.429182546293</v>
      </c>
      <c r="B75">
        <v>216</v>
      </c>
      <c r="C75">
        <v>1428632281.28479</v>
      </c>
      <c r="D75">
        <v>23.9583691365806</v>
      </c>
      <c r="E75">
        <v>121.569077937535</v>
      </c>
      <c r="F75">
        <v>42</v>
      </c>
      <c r="G75">
        <v>12.887180000000001</v>
      </c>
      <c r="H75">
        <v>237.49887084960901</v>
      </c>
      <c r="I75">
        <v>3</v>
      </c>
      <c r="J75">
        <v>5</v>
      </c>
      <c r="K75">
        <v>-9999</v>
      </c>
      <c r="L75">
        <v>1428632281.2341399</v>
      </c>
      <c r="M75">
        <v>25.643852233886701</v>
      </c>
      <c r="N75">
        <v>0.545166015625</v>
      </c>
      <c r="O75">
        <v>-35.193572998046797</v>
      </c>
      <c r="P75">
        <v>267.63458251953102</v>
      </c>
      <c r="Q75">
        <v>271.63018798828102</v>
      </c>
      <c r="R75">
        <v>25</v>
      </c>
      <c r="S75">
        <v>1121610.03520808</v>
      </c>
      <c r="T75">
        <v>-1.1138916015625E-2</v>
      </c>
      <c r="U75">
        <v>3.65142822265625E-2</v>
      </c>
      <c r="V75">
        <v>-1.123779296875</v>
      </c>
      <c r="W75">
        <v>1121609.9468851599</v>
      </c>
      <c r="X75">
        <v>3.9977510071506399E-2</v>
      </c>
      <c r="Y75">
        <v>2.0435233992504999E-2</v>
      </c>
      <c r="Z75">
        <v>1.1227887155774E-2</v>
      </c>
      <c r="AA75">
        <v>1121609.9468851599</v>
      </c>
      <c r="AB75">
        <v>1.19052101131418</v>
      </c>
      <c r="AC75">
        <v>-4.6173250763568097E-2</v>
      </c>
      <c r="AD75">
        <v>-7.2085994763335598E-3</v>
      </c>
      <c r="AE75">
        <v>4.1516508907079697E-2</v>
      </c>
      <c r="AF75">
        <v>1.6689486801624302E-2</v>
      </c>
      <c r="AG75">
        <v>3.0609685927629401E-2</v>
      </c>
      <c r="AH75">
        <v>2.7784064412117001E-2</v>
      </c>
      <c r="AI75">
        <v>-5.44955246150493E-2</v>
      </c>
      <c r="AJ75">
        <v>7.4698656797409002E-2</v>
      </c>
      <c r="AK75" t="s">
        <v>78</v>
      </c>
      <c r="AL75">
        <v>9.96043456330898E-3</v>
      </c>
      <c r="AM75">
        <v>-2.1134436416859199E-2</v>
      </c>
      <c r="AN75">
        <v>0.56064030011365096</v>
      </c>
      <c r="AO75">
        <v>0.82772977427968597</v>
      </c>
      <c r="AP75">
        <v>-4.6155646443366997E-2</v>
      </c>
      <c r="AQ75">
        <v>7.2085368447005697E-3</v>
      </c>
      <c r="AR75">
        <v>-0.99890822172164895</v>
      </c>
      <c r="AS75">
        <v>0</v>
      </c>
      <c r="AT75">
        <v>0</v>
      </c>
      <c r="AU75">
        <v>0</v>
      </c>
      <c r="AV75">
        <v>-1</v>
      </c>
      <c r="AW75" t="s">
        <v>79</v>
      </c>
      <c r="AX75" t="s">
        <v>88</v>
      </c>
      <c r="AY75">
        <v>5</v>
      </c>
      <c r="AZ75">
        <v>0</v>
      </c>
    </row>
    <row r="76" spans="1:52" x14ac:dyDescent="0.25">
      <c r="A76" s="2">
        <v>42104.429184108798</v>
      </c>
      <c r="B76">
        <v>217</v>
      </c>
      <c r="C76">
        <v>1428632281.28479</v>
      </c>
      <c r="D76">
        <v>23.9583691365806</v>
      </c>
      <c r="E76">
        <v>121.569077937535</v>
      </c>
      <c r="F76">
        <v>42</v>
      </c>
      <c r="G76">
        <v>12.887180000000001</v>
      </c>
      <c r="H76">
        <v>237.49887084960901</v>
      </c>
      <c r="I76">
        <v>3</v>
      </c>
      <c r="J76">
        <v>5</v>
      </c>
      <c r="K76">
        <v>-9999</v>
      </c>
      <c r="L76">
        <v>1428632281.4656401</v>
      </c>
      <c r="M76">
        <v>26.452445983886701</v>
      </c>
      <c r="N76">
        <v>2.54833984375</v>
      </c>
      <c r="O76">
        <v>-34.685211181640597</v>
      </c>
      <c r="P76">
        <v>271.61520385742102</v>
      </c>
      <c r="Q76">
        <v>275.61080932617102</v>
      </c>
      <c r="R76">
        <v>25</v>
      </c>
      <c r="S76">
        <v>1121610.14569404</v>
      </c>
      <c r="T76">
        <v>-1.18255615234375E-2</v>
      </c>
      <c r="U76">
        <v>5.8258056640625E-2</v>
      </c>
      <c r="V76">
        <v>-1.02825927734375</v>
      </c>
      <c r="W76">
        <v>1121610.0438451199</v>
      </c>
      <c r="X76">
        <v>4.9831206104799602E-2</v>
      </c>
      <c r="Y76">
        <v>-1.0552775819438901E-2</v>
      </c>
      <c r="Z76">
        <v>-1.26359004240989E-2</v>
      </c>
      <c r="AA76">
        <v>1121610.0438451199</v>
      </c>
      <c r="AB76">
        <v>1.1904936452239501</v>
      </c>
      <c r="AC76">
        <v>-4.7790998329591397E-2</v>
      </c>
      <c r="AD76">
        <v>-1.7065406723231501E-2</v>
      </c>
      <c r="AE76">
        <v>5.1322605460882097E-2</v>
      </c>
      <c r="AF76">
        <v>-1.43042337149381E-2</v>
      </c>
      <c r="AG76">
        <v>6.74291886389255E-3</v>
      </c>
      <c r="AH76">
        <v>3.6626935005187898E-2</v>
      </c>
      <c r="AI76">
        <v>1.9449703395366599E-2</v>
      </c>
      <c r="AJ76">
        <v>-0.125066518783569</v>
      </c>
      <c r="AK76" t="s">
        <v>78</v>
      </c>
      <c r="AL76">
        <v>6.3336955970850501E-3</v>
      </c>
      <c r="AM76">
        <v>-2.4566087254381901E-2</v>
      </c>
      <c r="AN76">
        <v>0.56070147019658301</v>
      </c>
      <c r="AO76">
        <v>0.82762929683310205</v>
      </c>
      <c r="AP76">
        <v>-4.7765851020812898E-2</v>
      </c>
      <c r="AQ76">
        <v>1.70645788311958E-2</v>
      </c>
      <c r="AR76">
        <v>-0.99871277809143</v>
      </c>
      <c r="AS76">
        <v>0</v>
      </c>
      <c r="AT76">
        <v>0</v>
      </c>
      <c r="AU76">
        <v>0</v>
      </c>
      <c r="AV76">
        <v>-1</v>
      </c>
      <c r="AW76" t="s">
        <v>79</v>
      </c>
      <c r="AX76" t="s">
        <v>88</v>
      </c>
      <c r="AY76">
        <v>5</v>
      </c>
      <c r="AZ76">
        <v>0</v>
      </c>
    </row>
    <row r="77" spans="1:52" x14ac:dyDescent="0.25">
      <c r="A77" s="2">
        <v>42104.429184918983</v>
      </c>
      <c r="B77">
        <v>218</v>
      </c>
      <c r="C77">
        <v>1428632281.28479</v>
      </c>
      <c r="D77">
        <v>23.9583691365806</v>
      </c>
      <c r="E77">
        <v>121.569077937535</v>
      </c>
      <c r="F77">
        <v>42</v>
      </c>
      <c r="G77">
        <v>12.887180000000001</v>
      </c>
      <c r="H77">
        <v>237.49887084960901</v>
      </c>
      <c r="I77">
        <v>3</v>
      </c>
      <c r="J77">
        <v>5</v>
      </c>
      <c r="K77">
        <v>-9999</v>
      </c>
      <c r="L77">
        <v>1428632281.4656401</v>
      </c>
      <c r="M77">
        <v>26.452445983886701</v>
      </c>
      <c r="N77">
        <v>2.54833984375</v>
      </c>
      <c r="O77">
        <v>-34.685211181640597</v>
      </c>
      <c r="P77">
        <v>271.61520385742102</v>
      </c>
      <c r="Q77">
        <v>275.61080932617102</v>
      </c>
      <c r="R77">
        <v>25</v>
      </c>
      <c r="S77">
        <v>1121610.2546482</v>
      </c>
      <c r="T77">
        <v>-1.959228515625E-2</v>
      </c>
      <c r="U77">
        <v>7.4066162109375E-2</v>
      </c>
      <c r="V77">
        <v>-1.01580810546875</v>
      </c>
      <c r="W77">
        <v>1121610.23786895</v>
      </c>
      <c r="X77">
        <v>-1.0661432791914199E-2</v>
      </c>
      <c r="Y77">
        <v>3.53774319206126E-3</v>
      </c>
      <c r="Z77">
        <v>1.0681939132307799E-3</v>
      </c>
      <c r="AA77">
        <v>1121610.1408154101</v>
      </c>
      <c r="AB77">
        <v>1.1902238131192</v>
      </c>
      <c r="AC77">
        <v>-4.7156742131474402E-2</v>
      </c>
      <c r="AD77">
        <v>-1.33986245429052E-2</v>
      </c>
      <c r="AE77">
        <v>1.1037584394216499E-2</v>
      </c>
      <c r="AF77">
        <v>2.4906108155846599E-2</v>
      </c>
      <c r="AG77">
        <v>7.3422105051576996E-3</v>
      </c>
      <c r="AH77">
        <v>8.4387464448809606E-3</v>
      </c>
      <c r="AI77">
        <v>-1.47715145722031E-2</v>
      </c>
      <c r="AJ77">
        <v>-0.17400711774826</v>
      </c>
      <c r="AK77" t="s">
        <v>78</v>
      </c>
      <c r="AL77">
        <v>7.6705254765708202E-3</v>
      </c>
      <c r="AM77">
        <v>-2.3277238392758401E-2</v>
      </c>
      <c r="AN77">
        <v>0.56056381701895397</v>
      </c>
      <c r="AO77">
        <v>0.82774847644730298</v>
      </c>
      <c r="AP77">
        <v>-4.7135036438703502E-2</v>
      </c>
      <c r="AQ77">
        <v>1.33982235565781E-2</v>
      </c>
      <c r="AR77">
        <v>-0.998798668384552</v>
      </c>
      <c r="AS77">
        <v>0</v>
      </c>
      <c r="AT77">
        <v>0</v>
      </c>
      <c r="AU77">
        <v>0</v>
      </c>
      <c r="AV77">
        <v>-1</v>
      </c>
      <c r="AW77" t="s">
        <v>79</v>
      </c>
      <c r="AX77" t="s">
        <v>88</v>
      </c>
      <c r="AY77">
        <v>5</v>
      </c>
      <c r="AZ77">
        <v>0</v>
      </c>
    </row>
    <row r="78" spans="1:52" x14ac:dyDescent="0.25">
      <c r="A78" s="2">
        <v>42104.429186180554</v>
      </c>
      <c r="B78">
        <v>219</v>
      </c>
      <c r="C78">
        <v>1428632281.28479</v>
      </c>
      <c r="D78">
        <v>23.9583691365806</v>
      </c>
      <c r="E78">
        <v>121.569077937535</v>
      </c>
      <c r="F78">
        <v>42</v>
      </c>
      <c r="G78">
        <v>12.887180000000001</v>
      </c>
      <c r="H78">
        <v>237.49887084960901</v>
      </c>
      <c r="I78">
        <v>3</v>
      </c>
      <c r="J78">
        <v>5</v>
      </c>
      <c r="K78">
        <v>-9999</v>
      </c>
      <c r="L78">
        <v>1428632281.67679</v>
      </c>
      <c r="M78">
        <v>27.207138061523398</v>
      </c>
      <c r="N78">
        <v>2.1151123046875</v>
      </c>
      <c r="O78">
        <v>-36.6056518554687</v>
      </c>
      <c r="P78">
        <v>270.59469604492102</v>
      </c>
      <c r="Q78">
        <v>274.59030151367102</v>
      </c>
      <c r="R78">
        <v>25</v>
      </c>
      <c r="S78">
        <v>1121610.3642543701</v>
      </c>
      <c r="T78">
        <v>-1.3702392578125E-2</v>
      </c>
      <c r="U78">
        <v>2.8778076171875E-2</v>
      </c>
      <c r="V78">
        <v>-0.98515319824218694</v>
      </c>
      <c r="W78">
        <v>1121610.3348419101</v>
      </c>
      <c r="X78">
        <v>-0.21632697745048199</v>
      </c>
      <c r="Y78">
        <v>5.0457581593186203E-2</v>
      </c>
      <c r="Z78">
        <v>-8.7008135973978707E-3</v>
      </c>
      <c r="AA78">
        <v>1121610.3348419101</v>
      </c>
      <c r="AB78">
        <v>1.19012742912626</v>
      </c>
      <c r="AC78">
        <v>-4.1662262991273402E-2</v>
      </c>
      <c r="AD78">
        <v>-1.1423212096485599E-2</v>
      </c>
      <c r="AE78">
        <v>-0.21480807662010101</v>
      </c>
      <c r="AF78">
        <v>4.6726316213607698E-2</v>
      </c>
      <c r="AG78">
        <v>1.06798307970166E-2</v>
      </c>
      <c r="AH78">
        <v>-2.4621427059173501E-2</v>
      </c>
      <c r="AI78">
        <v>-5.6146472692489603E-2</v>
      </c>
      <c r="AJ78">
        <v>5.1587816327810197E-2</v>
      </c>
      <c r="AK78" t="s">
        <v>78</v>
      </c>
      <c r="AL78">
        <v>6.94729365771394E-3</v>
      </c>
      <c r="AM78">
        <v>-2.0449991888265202E-2</v>
      </c>
      <c r="AN78">
        <v>0.560529278070663</v>
      </c>
      <c r="AO78">
        <v>0.82785292254612297</v>
      </c>
      <c r="AP78">
        <v>-4.1647493839263902E-2</v>
      </c>
      <c r="AQ78">
        <v>1.14229638129472E-2</v>
      </c>
      <c r="AR78">
        <v>-0.99906706809997503</v>
      </c>
      <c r="AS78">
        <v>0</v>
      </c>
      <c r="AT78">
        <v>0</v>
      </c>
      <c r="AU78">
        <v>0</v>
      </c>
      <c r="AV78">
        <v>-1</v>
      </c>
      <c r="AW78" t="s">
        <v>79</v>
      </c>
      <c r="AX78" t="s">
        <v>88</v>
      </c>
      <c r="AY78">
        <v>5</v>
      </c>
      <c r="AZ78">
        <v>0</v>
      </c>
    </row>
    <row r="79" spans="1:52" x14ac:dyDescent="0.25">
      <c r="A79" s="2">
        <v>42104.429187627313</v>
      </c>
      <c r="B79">
        <v>220</v>
      </c>
      <c r="C79">
        <v>1428632281.28479</v>
      </c>
      <c r="D79">
        <v>23.9583691365806</v>
      </c>
      <c r="E79">
        <v>121.569077937535</v>
      </c>
      <c r="F79">
        <v>42</v>
      </c>
      <c r="G79">
        <v>12.887180000000001</v>
      </c>
      <c r="H79">
        <v>237.49887084960901</v>
      </c>
      <c r="I79">
        <v>3</v>
      </c>
      <c r="J79">
        <v>5</v>
      </c>
      <c r="K79">
        <v>-9999</v>
      </c>
      <c r="L79">
        <v>1428632281.7776101</v>
      </c>
      <c r="M79">
        <v>27.746200561523398</v>
      </c>
      <c r="N79">
        <v>2.11517333984375</v>
      </c>
      <c r="O79">
        <v>-35.8148803710937</v>
      </c>
      <c r="P79">
        <v>270.69122314453102</v>
      </c>
      <c r="Q79">
        <v>274.68682861328102</v>
      </c>
      <c r="R79">
        <v>25</v>
      </c>
      <c r="S79">
        <v>1121610.4742435</v>
      </c>
      <c r="T79">
        <v>-3.594970703125E-2</v>
      </c>
      <c r="U79">
        <v>-7.47222900390625E-2</v>
      </c>
      <c r="V79">
        <v>-1.16056823730468</v>
      </c>
      <c r="W79">
        <v>1121610.43173312</v>
      </c>
      <c r="X79">
        <v>4.3619116546080798E-2</v>
      </c>
      <c r="Y79">
        <v>2.4022245664732701E-2</v>
      </c>
      <c r="Z79">
        <v>2.8261465487920798E-3</v>
      </c>
      <c r="AA79">
        <v>1121610.43173312</v>
      </c>
      <c r="AB79">
        <v>1.19066962546606</v>
      </c>
      <c r="AC79">
        <v>-3.5775109369068199E-2</v>
      </c>
      <c r="AD79">
        <v>-5.5167403318578502E-3</v>
      </c>
      <c r="AE79">
        <v>4.5157957822084399E-2</v>
      </c>
      <c r="AF79">
        <v>2.0309191197156899E-2</v>
      </c>
      <c r="AG79">
        <v>2.2208843380212701E-2</v>
      </c>
      <c r="AH79">
        <v>-2.3025179281830701E-2</v>
      </c>
      <c r="AI79">
        <v>-3.4599963575601501E-2</v>
      </c>
      <c r="AJ79">
        <v>0.110444173216819</v>
      </c>
      <c r="AK79" t="s">
        <v>78</v>
      </c>
      <c r="AL79">
        <v>7.7470630416531499E-3</v>
      </c>
      <c r="AM79">
        <v>-1.6355953678398101E-2</v>
      </c>
      <c r="AN79">
        <v>0.56073500100368301</v>
      </c>
      <c r="AO79">
        <v>0.82779751415600999</v>
      </c>
      <c r="AP79">
        <v>-3.5766933113336501E-2</v>
      </c>
      <c r="AQ79">
        <v>5.5167125537991498E-3</v>
      </c>
      <c r="AR79">
        <v>-0.99934494495391801</v>
      </c>
      <c r="AS79">
        <v>0</v>
      </c>
      <c r="AT79">
        <v>0</v>
      </c>
      <c r="AU79">
        <v>0</v>
      </c>
      <c r="AV79">
        <v>-1</v>
      </c>
      <c r="AW79" t="s">
        <v>79</v>
      </c>
      <c r="AX79" t="s">
        <v>88</v>
      </c>
      <c r="AY79">
        <v>5</v>
      </c>
      <c r="AZ79">
        <v>0</v>
      </c>
    </row>
    <row r="80" spans="1:52" x14ac:dyDescent="0.25">
      <c r="A80" s="2">
        <v>42104.429189259259</v>
      </c>
      <c r="B80">
        <v>221</v>
      </c>
      <c r="C80">
        <v>1428632281.28479</v>
      </c>
      <c r="D80">
        <v>23.9583691365806</v>
      </c>
      <c r="E80">
        <v>121.569077937535</v>
      </c>
      <c r="F80">
        <v>42</v>
      </c>
      <c r="G80">
        <v>12.887180000000001</v>
      </c>
      <c r="H80">
        <v>237.49887084960901</v>
      </c>
      <c r="I80">
        <v>3</v>
      </c>
      <c r="J80">
        <v>5</v>
      </c>
      <c r="K80">
        <v>-9999</v>
      </c>
      <c r="L80">
        <v>1428632281.8821399</v>
      </c>
      <c r="M80">
        <v>28.554794311523398</v>
      </c>
      <c r="N80">
        <v>1.6279296875</v>
      </c>
      <c r="O80">
        <v>-37.001068115234297</v>
      </c>
      <c r="P80">
        <v>269.93850708007801</v>
      </c>
      <c r="Q80">
        <v>273.93411254882801</v>
      </c>
      <c r="R80">
        <v>25</v>
      </c>
      <c r="S80">
        <v>1121610.58419608</v>
      </c>
      <c r="T80">
        <v>-1.4739990234375E-2</v>
      </c>
      <c r="U80">
        <v>-1.1260986328125E-2</v>
      </c>
      <c r="V80">
        <v>-1.1254577636718699</v>
      </c>
      <c r="W80">
        <v>1121610.5287007899</v>
      </c>
      <c r="X80">
        <v>-5.8733354680607502E-3</v>
      </c>
      <c r="Y80">
        <v>2.3826503324611899E-2</v>
      </c>
      <c r="Z80">
        <v>-8.5841671416524001E-3</v>
      </c>
      <c r="AA80">
        <v>1121610.5287007899</v>
      </c>
      <c r="AB80">
        <v>1.19071374548588</v>
      </c>
      <c r="AC80">
        <v>-3.45937387532253E-2</v>
      </c>
      <c r="AD80">
        <v>-6.2085658903909798E-3</v>
      </c>
      <c r="AE80">
        <v>-4.3345200829207897E-3</v>
      </c>
      <c r="AF80">
        <v>2.0113512873649601E-2</v>
      </c>
      <c r="AG80">
        <v>1.0798180475831001E-2</v>
      </c>
      <c r="AH80">
        <v>-9.6032805740833196E-3</v>
      </c>
      <c r="AI80">
        <v>3.3906828612089102E-2</v>
      </c>
      <c r="AJ80">
        <v>3.1227527186274501E-2</v>
      </c>
      <c r="AK80" t="s">
        <v>78</v>
      </c>
      <c r="AL80">
        <v>7.12983010692136E-3</v>
      </c>
      <c r="AM80">
        <v>-1.60607644144889E-2</v>
      </c>
      <c r="AN80">
        <v>0.56076212551093496</v>
      </c>
      <c r="AO80">
        <v>0.82779046621805197</v>
      </c>
      <c r="AP80">
        <v>-3.4586172550916602E-2</v>
      </c>
      <c r="AQ80">
        <v>6.2085259705781902E-3</v>
      </c>
      <c r="AR80">
        <v>-0.99938243627548196</v>
      </c>
      <c r="AS80">
        <v>0</v>
      </c>
      <c r="AT80">
        <v>0</v>
      </c>
      <c r="AU80">
        <v>0</v>
      </c>
      <c r="AV80">
        <v>-1</v>
      </c>
      <c r="AW80" t="s">
        <v>79</v>
      </c>
      <c r="AX80" t="s">
        <v>88</v>
      </c>
      <c r="AY80">
        <v>5</v>
      </c>
      <c r="AZ80">
        <v>0</v>
      </c>
    </row>
    <row r="81" spans="1:52" x14ac:dyDescent="0.25">
      <c r="A81" s="2">
        <v>42104.429190000003</v>
      </c>
      <c r="B81">
        <v>222</v>
      </c>
      <c r="C81">
        <v>1428632281.28479</v>
      </c>
      <c r="D81">
        <v>23.9583691365806</v>
      </c>
      <c r="E81">
        <v>121.569077937535</v>
      </c>
      <c r="F81">
        <v>42</v>
      </c>
      <c r="G81">
        <v>12.887180000000001</v>
      </c>
      <c r="H81">
        <v>237.49887084960901</v>
      </c>
      <c r="I81">
        <v>3</v>
      </c>
      <c r="J81">
        <v>5</v>
      </c>
      <c r="K81">
        <v>-9999</v>
      </c>
      <c r="L81">
        <v>1428632281.9854701</v>
      </c>
      <c r="M81">
        <v>30.010261535644499</v>
      </c>
      <c r="N81">
        <v>1.898681640625</v>
      </c>
      <c r="O81">
        <v>-37.509429931640597</v>
      </c>
      <c r="P81">
        <v>270.323150634765</v>
      </c>
      <c r="Q81">
        <v>274.318756103515</v>
      </c>
      <c r="R81">
        <v>25</v>
      </c>
      <c r="S81">
        <v>1121610.6940182</v>
      </c>
      <c r="T81">
        <v>2.6763916015625E-2</v>
      </c>
      <c r="U81">
        <v>4.0985107421875E-2</v>
      </c>
      <c r="V81">
        <v>-1.1709747314453101</v>
      </c>
      <c r="W81">
        <v>1121610.62567616</v>
      </c>
      <c r="X81">
        <v>-1.10095079463875E-3</v>
      </c>
      <c r="Y81">
        <v>5.9619654691385797E-2</v>
      </c>
      <c r="Z81">
        <v>-2.0701550101512901E-2</v>
      </c>
      <c r="AA81">
        <v>1121610.62567616</v>
      </c>
      <c r="AB81">
        <v>1.1906823626531799</v>
      </c>
      <c r="AC81">
        <v>-2.8682524603257001E-2</v>
      </c>
      <c r="AD81">
        <v>-9.3689171284506607E-3</v>
      </c>
      <c r="AE81">
        <v>4.27849823608994E-4</v>
      </c>
      <c r="AF81">
        <v>5.5920783430337899E-2</v>
      </c>
      <c r="AG81">
        <v>-1.31953798700124E-3</v>
      </c>
      <c r="AH81">
        <v>1.6073573380708601E-2</v>
      </c>
      <c r="AI81">
        <v>-2.9952885583043098E-2</v>
      </c>
      <c r="AJ81">
        <v>-6.2375351786613402E-2</v>
      </c>
      <c r="AK81" t="s">
        <v>78</v>
      </c>
      <c r="AL81">
        <v>4.1639725484958401E-3</v>
      </c>
      <c r="AM81">
        <v>-1.45001380245985E-2</v>
      </c>
      <c r="AN81">
        <v>0.56078307070965805</v>
      </c>
      <c r="AO81">
        <v>0.82782531667937098</v>
      </c>
      <c r="AP81">
        <v>-2.8677333146333601E-2</v>
      </c>
      <c r="AQ81">
        <v>9.3687800690531696E-3</v>
      </c>
      <c r="AR81">
        <v>-0.99954479932785001</v>
      </c>
      <c r="AS81">
        <v>0</v>
      </c>
      <c r="AT81">
        <v>0</v>
      </c>
      <c r="AU81">
        <v>0</v>
      </c>
      <c r="AV81">
        <v>-1</v>
      </c>
      <c r="AW81" t="s">
        <v>79</v>
      </c>
      <c r="AX81" t="s">
        <v>88</v>
      </c>
      <c r="AY81">
        <v>5</v>
      </c>
      <c r="AZ81">
        <v>0</v>
      </c>
    </row>
    <row r="82" spans="1:52" x14ac:dyDescent="0.25">
      <c r="A82" s="2">
        <v>42104.42919130787</v>
      </c>
      <c r="B82">
        <v>223</v>
      </c>
      <c r="C82">
        <v>1428632281.28479</v>
      </c>
      <c r="D82">
        <v>23.9583691365806</v>
      </c>
      <c r="E82">
        <v>121.569077937535</v>
      </c>
      <c r="F82">
        <v>42</v>
      </c>
      <c r="G82">
        <v>12.887180000000001</v>
      </c>
      <c r="H82">
        <v>237.49887084960901</v>
      </c>
      <c r="I82">
        <v>3</v>
      </c>
      <c r="J82">
        <v>5</v>
      </c>
      <c r="K82">
        <v>-9999</v>
      </c>
      <c r="L82">
        <v>1428632282.0929799</v>
      </c>
      <c r="M82">
        <v>30.603225708007798</v>
      </c>
      <c r="N82">
        <v>1.30322265625</v>
      </c>
      <c r="O82">
        <v>-35.306549072265597</v>
      </c>
      <c r="P82">
        <v>269.38781738281199</v>
      </c>
      <c r="Q82">
        <v>273.38342285156199</v>
      </c>
      <c r="R82">
        <v>25</v>
      </c>
      <c r="S82">
        <v>1121610.80438566</v>
      </c>
      <c r="T82">
        <v>-7.21893310546875E-2</v>
      </c>
      <c r="U82">
        <v>-6.0821533203125E-2</v>
      </c>
      <c r="V82">
        <v>-1.06169128417968</v>
      </c>
      <c r="W82">
        <v>1121610.7226398699</v>
      </c>
      <c r="X82">
        <v>-1.05932558680081E-2</v>
      </c>
      <c r="Y82">
        <v>5.7199640208830803E-2</v>
      </c>
      <c r="Z82">
        <v>-1.71893732559164E-2</v>
      </c>
      <c r="AA82">
        <v>1121610.7226398699</v>
      </c>
      <c r="AB82">
        <v>1.19086158364873</v>
      </c>
      <c r="AC82">
        <v>-2.5472678744303E-2</v>
      </c>
      <c r="AD82">
        <v>-7.0275065084047404E-3</v>
      </c>
      <c r="AE82">
        <v>-9.0620620176196098E-3</v>
      </c>
      <c r="AF82">
        <v>5.3507231175899499E-2</v>
      </c>
      <c r="AG82">
        <v>2.1928031928837299E-3</v>
      </c>
      <c r="AH82">
        <v>2.2570125758647901E-2</v>
      </c>
      <c r="AI82">
        <v>-5.8586895465850802E-2</v>
      </c>
      <c r="AJ82">
        <v>1.54299393761903E-3</v>
      </c>
      <c r="AK82" t="s">
        <v>78</v>
      </c>
      <c r="AL82">
        <v>4.2343168013278098E-3</v>
      </c>
      <c r="AM82">
        <v>-1.2514732784231399E-2</v>
      </c>
      <c r="AN82">
        <v>0.56085356012437004</v>
      </c>
      <c r="AO82">
        <v>0.82780960136999904</v>
      </c>
      <c r="AP82">
        <v>-2.5469295680522901E-2</v>
      </c>
      <c r="AQ82">
        <v>7.0274486206471903E-3</v>
      </c>
      <c r="AR82">
        <v>-0.99965089559554998</v>
      </c>
      <c r="AS82">
        <v>0</v>
      </c>
      <c r="AT82">
        <v>0</v>
      </c>
      <c r="AU82">
        <v>0</v>
      </c>
      <c r="AV82">
        <v>-1</v>
      </c>
      <c r="AW82" t="s">
        <v>79</v>
      </c>
      <c r="AX82" t="s">
        <v>88</v>
      </c>
      <c r="AY82">
        <v>5</v>
      </c>
      <c r="AZ82">
        <v>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2"/>
  <sheetViews>
    <sheetView topLeftCell="L1" workbookViewId="0">
      <selection activeCell="B1" sqref="B1:B1048576"/>
    </sheetView>
  </sheetViews>
  <sheetFormatPr defaultRowHeight="16.5" x14ac:dyDescent="0.25"/>
  <cols>
    <col min="1" max="1" width="11.625" bestFit="1" customWidth="1"/>
    <col min="2" max="2" width="13.625" bestFit="1" customWidth="1"/>
    <col min="19" max="19" width="5" customWidth="1"/>
    <col min="20" max="21" width="25.125" bestFit="1" customWidth="1"/>
    <col min="22" max="22" width="24.875" bestFit="1" customWidth="1"/>
  </cols>
  <sheetData>
    <row r="1" spans="1:52" x14ac:dyDescent="0.25">
      <c r="A1" t="s">
        <v>37</v>
      </c>
      <c r="B1" t="s">
        <v>38</v>
      </c>
      <c r="C1" t="s">
        <v>82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83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  <c r="X1" t="s">
        <v>58</v>
      </c>
      <c r="Y1" t="s">
        <v>59</v>
      </c>
      <c r="Z1" t="s">
        <v>60</v>
      </c>
      <c r="AA1" t="s">
        <v>61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62</v>
      </c>
      <c r="AL1" t="s">
        <v>63</v>
      </c>
      <c r="AM1" t="s">
        <v>64</v>
      </c>
      <c r="AN1" t="s">
        <v>65</v>
      </c>
      <c r="AO1" t="s">
        <v>66</v>
      </c>
      <c r="AP1" t="s">
        <v>67</v>
      </c>
      <c r="AQ1" t="s">
        <v>68</v>
      </c>
      <c r="AR1" t="s">
        <v>69</v>
      </c>
      <c r="AS1" t="s">
        <v>70</v>
      </c>
      <c r="AT1" t="s">
        <v>71</v>
      </c>
      <c r="AU1" t="s">
        <v>72</v>
      </c>
      <c r="AV1" t="s">
        <v>73</v>
      </c>
      <c r="AW1" t="s">
        <v>74</v>
      </c>
      <c r="AX1" t="s">
        <v>75</v>
      </c>
      <c r="AY1" t="s">
        <v>76</v>
      </c>
      <c r="AZ1" t="s">
        <v>77</v>
      </c>
    </row>
    <row r="2" spans="1:52" s="1" customFormat="1" x14ac:dyDescent="0.25">
      <c r="A2" s="4">
        <v>42110.494967777777</v>
      </c>
      <c r="B2" s="1">
        <v>750</v>
      </c>
      <c r="C2" s="1">
        <v>1429156365.03299</v>
      </c>
      <c r="D2" s="1">
        <v>23.9589700754955</v>
      </c>
      <c r="E2" s="1">
        <v>121.569777801746</v>
      </c>
      <c r="F2" s="1">
        <v>43</v>
      </c>
      <c r="G2" s="1">
        <v>10.54955</v>
      </c>
      <c r="H2" s="1">
        <v>215.5078125</v>
      </c>
      <c r="I2" s="1">
        <v>4</v>
      </c>
      <c r="J2" s="1">
        <v>5</v>
      </c>
      <c r="K2" s="1">
        <v>-9999</v>
      </c>
      <c r="L2" s="1">
        <v>1429156365.1178401</v>
      </c>
      <c r="M2" s="1">
        <v>9.0382385253906197</v>
      </c>
      <c r="N2" s="1">
        <v>0.43096923828125</v>
      </c>
      <c r="O2" s="1">
        <v>-34</v>
      </c>
      <c r="P2" s="1">
        <v>276.207275390625</v>
      </c>
      <c r="Q2" s="1">
        <v>280.20248413085898</v>
      </c>
      <c r="R2" s="1">
        <v>25</v>
      </c>
      <c r="S2" s="1">
        <v>7982.8020586250004</v>
      </c>
      <c r="T2" s="1">
        <v>1.72576904296875E-2</v>
      </c>
      <c r="U2" s="1">
        <v>-5.6121826171875E-2</v>
      </c>
      <c r="V2" s="1">
        <v>-0.68049621582031194</v>
      </c>
      <c r="W2" s="1">
        <v>7982.7421599166601</v>
      </c>
      <c r="X2" s="1">
        <v>5.2205680532714301E-2</v>
      </c>
      <c r="Y2" s="1">
        <v>-0.106064651470149</v>
      </c>
      <c r="Z2" s="1">
        <v>-0.17607116704506201</v>
      </c>
      <c r="AA2" s="1">
        <v>7982.7421599166601</v>
      </c>
      <c r="AB2" s="1">
        <v>8.39519738315542E-2</v>
      </c>
      <c r="AC2" s="1">
        <v>-2.16244152745423E-2</v>
      </c>
      <c r="AD2" s="1">
        <v>6.9194471276540506E-2</v>
      </c>
      <c r="AE2" s="1">
        <v>5.6677483022212899E-2</v>
      </c>
      <c r="AF2" s="1">
        <v>-0.109657548367977</v>
      </c>
      <c r="AG2" s="1">
        <v>-0.151488676667213</v>
      </c>
      <c r="AH2" s="1">
        <v>4.7114200890064198E-2</v>
      </c>
      <c r="AI2" s="1">
        <v>0.45010545849800099</v>
      </c>
      <c r="AJ2" s="1">
        <v>-6.0640137642621897E-2</v>
      </c>
      <c r="AK2" s="1" t="s">
        <v>78</v>
      </c>
      <c r="AL2" s="1">
        <v>3.5011284153981997E-2</v>
      </c>
      <c r="AM2" s="1">
        <v>-9.3445564110596104E-3</v>
      </c>
      <c r="AN2" s="1">
        <v>4.1562436561500597E-2</v>
      </c>
      <c r="AO2" s="1">
        <v>0.99847856918135902</v>
      </c>
      <c r="AP2" s="1">
        <v>-2.1570987999439201E-2</v>
      </c>
      <c r="AQ2" s="1">
        <v>-6.9139271974563599E-2</v>
      </c>
      <c r="AR2" s="1">
        <v>-0.99737375974655096</v>
      </c>
      <c r="AS2" s="1">
        <v>0</v>
      </c>
      <c r="AT2" s="1">
        <v>0</v>
      </c>
      <c r="AU2" s="1">
        <v>0</v>
      </c>
      <c r="AV2" s="1">
        <v>-1</v>
      </c>
      <c r="AW2" s="1" t="s">
        <v>79</v>
      </c>
      <c r="AX2" s="1" t="s">
        <v>89</v>
      </c>
      <c r="AY2" s="1">
        <v>5</v>
      </c>
      <c r="AZ2" s="1">
        <v>0</v>
      </c>
    </row>
    <row r="3" spans="1:52" x14ac:dyDescent="0.25">
      <c r="A3" s="2">
        <v>42110.494969293984</v>
      </c>
      <c r="B3">
        <v>751</v>
      </c>
      <c r="C3">
        <v>1429156365.03299</v>
      </c>
      <c r="D3">
        <v>23.9589700754955</v>
      </c>
      <c r="E3">
        <v>121.569777801746</v>
      </c>
      <c r="F3">
        <v>43</v>
      </c>
      <c r="G3">
        <v>10.54955</v>
      </c>
      <c r="H3">
        <v>215.5078125</v>
      </c>
      <c r="I3">
        <v>4</v>
      </c>
      <c r="J3">
        <v>5</v>
      </c>
      <c r="K3">
        <v>-9999</v>
      </c>
      <c r="L3">
        <v>1429156365.22141</v>
      </c>
      <c r="M3">
        <v>9.0921401977538991</v>
      </c>
      <c r="N3">
        <v>-5.621337890625E-2</v>
      </c>
      <c r="O3">
        <v>-33.1527099609375</v>
      </c>
      <c r="P3">
        <v>275.70681762695301</v>
      </c>
      <c r="Q3">
        <v>279.70202636718699</v>
      </c>
      <c r="R3">
        <v>25</v>
      </c>
      <c r="S3">
        <v>7982.9115383333301</v>
      </c>
      <c r="T3">
        <v>1.4984130859375E-2</v>
      </c>
      <c r="U3">
        <v>-0.119888305664062</v>
      </c>
      <c r="V3">
        <v>-1.01786804199218</v>
      </c>
      <c r="W3">
        <v>7982.8391604583303</v>
      </c>
      <c r="X3">
        <v>-0.30410529961171201</v>
      </c>
      <c r="Y3">
        <v>1.3169331590441801E-2</v>
      </c>
      <c r="Z3">
        <v>2.5347700939265101E-2</v>
      </c>
      <c r="AA3">
        <v>7982.8391604583303</v>
      </c>
      <c r="AB3">
        <v>8.4240912871744705E-2</v>
      </c>
      <c r="AC3">
        <v>-1.9163344186959301E-2</v>
      </c>
      <c r="AD3">
        <v>6.4051344428244297E-2</v>
      </c>
      <c r="AE3">
        <v>-0.29963359236717202</v>
      </c>
      <c r="AF3">
        <v>9.57650411874055E-3</v>
      </c>
      <c r="AG3">
        <v>4.9929670989513397E-2</v>
      </c>
      <c r="AH3">
        <v>4.9533642828464501E-2</v>
      </c>
      <c r="AI3">
        <v>6.1520375311374602E-2</v>
      </c>
      <c r="AJ3">
        <v>0.16974799335002899</v>
      </c>
      <c r="AK3" t="s">
        <v>78</v>
      </c>
      <c r="AL3">
        <v>3.2393581634829201E-2</v>
      </c>
      <c r="AM3">
        <v>-8.2198737491465199E-3</v>
      </c>
      <c r="AN3">
        <v>4.1777948776662403E-2</v>
      </c>
      <c r="AO3">
        <v>0.99856782070145</v>
      </c>
      <c r="AP3">
        <v>-1.9122878089547098E-2</v>
      </c>
      <c r="AQ3">
        <v>-6.4007557928562095E-2</v>
      </c>
      <c r="AR3">
        <v>-0.99776619672775202</v>
      </c>
      <c r="AS3">
        <v>0</v>
      </c>
      <c r="AT3">
        <v>0</v>
      </c>
      <c r="AU3">
        <v>0</v>
      </c>
      <c r="AV3">
        <v>-1</v>
      </c>
      <c r="AW3" t="s">
        <v>79</v>
      </c>
      <c r="AX3" t="s">
        <v>89</v>
      </c>
      <c r="AY3">
        <v>5</v>
      </c>
      <c r="AZ3">
        <v>0</v>
      </c>
    </row>
    <row r="4" spans="1:52" x14ac:dyDescent="0.25">
      <c r="A4" s="2">
        <v>42110.494970185187</v>
      </c>
      <c r="B4">
        <v>752</v>
      </c>
      <c r="C4">
        <v>1429156365.03299</v>
      </c>
      <c r="D4">
        <v>23.9589700754955</v>
      </c>
      <c r="E4">
        <v>121.569777801746</v>
      </c>
      <c r="F4">
        <v>43</v>
      </c>
      <c r="G4">
        <v>10.54955</v>
      </c>
      <c r="H4">
        <v>215.5078125</v>
      </c>
      <c r="I4">
        <v>4</v>
      </c>
      <c r="J4">
        <v>5</v>
      </c>
      <c r="K4">
        <v>-9999</v>
      </c>
      <c r="L4">
        <v>1429156365.3224599</v>
      </c>
      <c r="M4">
        <v>9.0921401977538991</v>
      </c>
      <c r="N4">
        <v>-0.59765625</v>
      </c>
      <c r="O4">
        <v>-34.056488037109297</v>
      </c>
      <c r="P4">
        <v>274.20611572265602</v>
      </c>
      <c r="Q4">
        <v>278.20132446289</v>
      </c>
      <c r="R4">
        <v>25</v>
      </c>
      <c r="S4">
        <v>7983.0198717499998</v>
      </c>
      <c r="T4">
        <v>-0.415206909179687</v>
      </c>
      <c r="U4">
        <v>-0.4813232421875</v>
      </c>
      <c r="V4">
        <v>-1.5537414550781199</v>
      </c>
      <c r="W4">
        <v>7982.9361509999999</v>
      </c>
      <c r="X4">
        <v>-0.16062350114205801</v>
      </c>
      <c r="Y4">
        <v>1.12499913928217E-2</v>
      </c>
      <c r="Z4">
        <v>-0.10427261037263499</v>
      </c>
      <c r="AA4">
        <v>7982.9361509999999</v>
      </c>
      <c r="AB4">
        <v>8.3742724010042499E-2</v>
      </c>
      <c r="AC4">
        <v>-1.7082060714155502E-2</v>
      </c>
      <c r="AD4">
        <v>6.9901871638170202E-2</v>
      </c>
      <c r="AE4">
        <v>-0.15615189075469901</v>
      </c>
      <c r="AF4">
        <v>7.65723502263426E-3</v>
      </c>
      <c r="AG4">
        <v>-7.9691134393215096E-2</v>
      </c>
      <c r="AH4">
        <v>4.6351648867130203E-2</v>
      </c>
      <c r="AI4">
        <v>-7.2031259536743095E-2</v>
      </c>
      <c r="AJ4">
        <v>0.36255514621734602</v>
      </c>
      <c r="AK4" t="s">
        <v>78</v>
      </c>
      <c r="AL4">
        <v>3.5269216918895098E-2</v>
      </c>
      <c r="AM4">
        <v>-7.0655645196007599E-3</v>
      </c>
      <c r="AN4">
        <v>4.1533847038958099E-2</v>
      </c>
      <c r="AO4">
        <v>0.99848940890031701</v>
      </c>
      <c r="AP4">
        <v>-1.70395150780677E-2</v>
      </c>
      <c r="AQ4">
        <v>-6.9844961166381794E-2</v>
      </c>
      <c r="AR4">
        <v>-0.99741232395172097</v>
      </c>
      <c r="AS4">
        <v>0</v>
      </c>
      <c r="AT4">
        <v>0</v>
      </c>
      <c r="AU4">
        <v>0</v>
      </c>
      <c r="AV4">
        <v>-1</v>
      </c>
      <c r="AW4" t="s">
        <v>79</v>
      </c>
      <c r="AX4" t="s">
        <v>89</v>
      </c>
      <c r="AY4">
        <v>5</v>
      </c>
      <c r="AZ4">
        <v>0</v>
      </c>
    </row>
    <row r="5" spans="1:52" x14ac:dyDescent="0.25">
      <c r="A5" s="2">
        <v>42110.494971423614</v>
      </c>
      <c r="B5">
        <v>753</v>
      </c>
      <c r="C5">
        <v>1429156365.03299</v>
      </c>
      <c r="D5">
        <v>23.9589700754955</v>
      </c>
      <c r="E5">
        <v>121.569777801746</v>
      </c>
      <c r="F5">
        <v>43</v>
      </c>
      <c r="G5">
        <v>10.54955</v>
      </c>
      <c r="H5">
        <v>215.5078125</v>
      </c>
      <c r="I5">
        <v>4</v>
      </c>
      <c r="J5">
        <v>5</v>
      </c>
      <c r="K5">
        <v>-9999</v>
      </c>
      <c r="L5">
        <v>1429156365.4256201</v>
      </c>
      <c r="M5">
        <v>9.6312026977538991</v>
      </c>
      <c r="N5">
        <v>-2.5467529296875</v>
      </c>
      <c r="O5">
        <v>-33.4916381835937</v>
      </c>
      <c r="P5">
        <v>268.96673583984301</v>
      </c>
      <c r="Q5">
        <v>272.96194458007801</v>
      </c>
      <c r="R5">
        <v>25</v>
      </c>
      <c r="S5">
        <v>7983.1290397499997</v>
      </c>
      <c r="T5">
        <v>-0.134445190429687</v>
      </c>
      <c r="U5">
        <v>-0.107986450195312</v>
      </c>
      <c r="V5">
        <v>-0.72273254394531194</v>
      </c>
      <c r="W5">
        <v>7983.0331532083301</v>
      </c>
      <c r="X5">
        <v>-0.60729473812454604</v>
      </c>
      <c r="Y5">
        <v>-9.8805673286920803E-2</v>
      </c>
      <c r="Z5">
        <v>0.19448266492521599</v>
      </c>
      <c r="AA5">
        <v>7983.0331532083301</v>
      </c>
      <c r="AB5">
        <v>8.3584321783460994E-2</v>
      </c>
      <c r="AC5">
        <v>-2.0637466917839499E-2</v>
      </c>
      <c r="AD5">
        <v>7.4293105769667897E-2</v>
      </c>
      <c r="AE5">
        <v>-0.60282319784164395</v>
      </c>
      <c r="AF5">
        <v>-0.102398358285427</v>
      </c>
      <c r="AG5">
        <v>0.21906365454196899</v>
      </c>
      <c r="AH5">
        <v>-0.10866286605596499</v>
      </c>
      <c r="AI5">
        <v>3.9480518549680703E-2</v>
      </c>
      <c r="AJ5">
        <v>0.44180762767791698</v>
      </c>
      <c r="AK5" t="s">
        <v>78</v>
      </c>
      <c r="AL5">
        <v>3.7534419152951998E-2</v>
      </c>
      <c r="AM5">
        <v>-8.7508851245479396E-3</v>
      </c>
      <c r="AN5">
        <v>4.1366075709940997E-2</v>
      </c>
      <c r="AO5">
        <v>0.99840043928714295</v>
      </c>
      <c r="AP5">
        <v>-2.0579079166054701E-2</v>
      </c>
      <c r="AQ5">
        <v>-7.4224784970283494E-2</v>
      </c>
      <c r="AR5">
        <v>-0.99702918529510498</v>
      </c>
      <c r="AS5">
        <v>0</v>
      </c>
      <c r="AT5">
        <v>0</v>
      </c>
      <c r="AU5">
        <v>0</v>
      </c>
      <c r="AV5">
        <v>-1</v>
      </c>
      <c r="AW5" t="s">
        <v>79</v>
      </c>
      <c r="AX5" t="s">
        <v>89</v>
      </c>
      <c r="AY5">
        <v>5</v>
      </c>
      <c r="AZ5">
        <v>0</v>
      </c>
    </row>
    <row r="6" spans="1:52" x14ac:dyDescent="0.25">
      <c r="A6" s="2">
        <v>42110.494972696761</v>
      </c>
      <c r="B6">
        <v>754</v>
      </c>
      <c r="C6">
        <v>1429156365.03299</v>
      </c>
      <c r="D6">
        <v>23.9589700754955</v>
      </c>
      <c r="E6">
        <v>121.569777801746</v>
      </c>
      <c r="F6">
        <v>43</v>
      </c>
      <c r="G6">
        <v>10.54955</v>
      </c>
      <c r="H6">
        <v>215.5078125</v>
      </c>
      <c r="I6">
        <v>4</v>
      </c>
      <c r="J6">
        <v>5</v>
      </c>
      <c r="K6">
        <v>-9999</v>
      </c>
      <c r="L6">
        <v>1429156365.52952</v>
      </c>
      <c r="M6">
        <v>10.493705749511699</v>
      </c>
      <c r="N6">
        <v>-2.5467529296875</v>
      </c>
      <c r="O6">
        <v>-34.395355224609297</v>
      </c>
      <c r="P6">
        <v>266.08938598632801</v>
      </c>
      <c r="Q6">
        <v>270.08459472656199</v>
      </c>
      <c r="R6">
        <v>25</v>
      </c>
      <c r="S6">
        <v>7983.2384340416602</v>
      </c>
      <c r="T6">
        <v>-3.6163330078125E-2</v>
      </c>
      <c r="U6">
        <v>-0.186569213867187</v>
      </c>
      <c r="V6">
        <v>-1.10516357421875</v>
      </c>
      <c r="W6">
        <v>7983.22714191666</v>
      </c>
      <c r="X6">
        <v>0.21836829042602801</v>
      </c>
      <c r="Y6">
        <v>-2.54489010606881E-2</v>
      </c>
      <c r="Z6">
        <v>-6.4836787266851104E-2</v>
      </c>
      <c r="AA6">
        <v>7983.1301595416599</v>
      </c>
      <c r="AB6">
        <v>8.0493459208313994E-2</v>
      </c>
      <c r="AC6">
        <v>-2.4156797505005601E-2</v>
      </c>
      <c r="AD6">
        <v>7.5778399562913601E-2</v>
      </c>
      <c r="AE6">
        <v>-0.13855069875717099</v>
      </c>
      <c r="AF6">
        <v>-0.113967850804328</v>
      </c>
      <c r="AG6">
        <v>-0.13325387239456099</v>
      </c>
      <c r="AH6">
        <v>-0.11036006361246101</v>
      </c>
      <c r="AI6">
        <v>-3.2280553132295602E-2</v>
      </c>
      <c r="AJ6">
        <v>0.27410671114921498</v>
      </c>
      <c r="AK6" t="s">
        <v>78</v>
      </c>
      <c r="AL6">
        <v>3.8332323265651197E-2</v>
      </c>
      <c r="AM6">
        <v>-1.05356339598374E-2</v>
      </c>
      <c r="AN6">
        <v>3.9746904965711698E-2</v>
      </c>
      <c r="AO6">
        <v>0.99841865815687902</v>
      </c>
      <c r="AP6">
        <v>-2.40851286798715E-2</v>
      </c>
      <c r="AQ6">
        <v>-7.5705893337726496E-2</v>
      </c>
      <c r="AR6">
        <v>-0.99683928489685003</v>
      </c>
      <c r="AS6">
        <v>0</v>
      </c>
      <c r="AT6">
        <v>0</v>
      </c>
      <c r="AU6">
        <v>0</v>
      </c>
      <c r="AV6">
        <v>-1</v>
      </c>
      <c r="AW6" t="s">
        <v>79</v>
      </c>
      <c r="AX6" t="s">
        <v>89</v>
      </c>
      <c r="AY6">
        <v>5</v>
      </c>
      <c r="AZ6">
        <v>0</v>
      </c>
    </row>
    <row r="7" spans="1:52" x14ac:dyDescent="0.25">
      <c r="A7" s="2">
        <v>42110.494974467591</v>
      </c>
      <c r="B7">
        <v>755</v>
      </c>
      <c r="C7">
        <v>1429156365.03299</v>
      </c>
      <c r="D7">
        <v>23.9589700754955</v>
      </c>
      <c r="E7">
        <v>121.569777801746</v>
      </c>
      <c r="F7">
        <v>43</v>
      </c>
      <c r="G7">
        <v>10.54955</v>
      </c>
      <c r="H7">
        <v>215.5078125</v>
      </c>
      <c r="I7">
        <v>4</v>
      </c>
      <c r="J7">
        <v>5</v>
      </c>
      <c r="K7">
        <v>-9999</v>
      </c>
      <c r="L7">
        <v>1429156365.73927</v>
      </c>
      <c r="M7">
        <v>7.7444839477539</v>
      </c>
      <c r="N7">
        <v>-1.30145263671875</v>
      </c>
      <c r="O7">
        <v>-33.09619140625</v>
      </c>
      <c r="P7">
        <v>272.53796386718699</v>
      </c>
      <c r="Q7">
        <v>276.53317260742102</v>
      </c>
      <c r="R7">
        <v>25</v>
      </c>
      <c r="S7">
        <v>7983.3471101666601</v>
      </c>
      <c r="T7">
        <v>-9.173583984375E-2</v>
      </c>
      <c r="U7">
        <v>-0.101806640625</v>
      </c>
      <c r="V7">
        <v>-1.03538513183593</v>
      </c>
      <c r="W7">
        <v>7983.3241368333302</v>
      </c>
      <c r="X7">
        <v>-0.52986972101710805</v>
      </c>
      <c r="Y7">
        <v>-8.9056905800576694E-2</v>
      </c>
      <c r="Z7">
        <v>5.2013133985901502E-2</v>
      </c>
      <c r="AA7">
        <v>7983.22714191666</v>
      </c>
      <c r="AB7">
        <v>8.0160026192367007E-2</v>
      </c>
      <c r="AC7">
        <v>-3.5553259416328302E-2</v>
      </c>
      <c r="AD7">
        <v>7.55200296200738E-2</v>
      </c>
      <c r="AE7">
        <v>0.22283965349197299</v>
      </c>
      <c r="AF7">
        <v>-2.9041448608040799E-2</v>
      </c>
      <c r="AG7">
        <v>-4.0256731212139102E-2</v>
      </c>
      <c r="AH7">
        <v>-4.3092533946037202E-2</v>
      </c>
      <c r="AI7">
        <v>3.80337126553058E-2</v>
      </c>
      <c r="AJ7">
        <v>1.1702063493430601E-2</v>
      </c>
      <c r="AK7" t="s">
        <v>78</v>
      </c>
      <c r="AL7">
        <v>3.8426516274340197E-2</v>
      </c>
      <c r="AM7">
        <v>-1.6236338890187399E-2</v>
      </c>
      <c r="AN7">
        <v>3.9363882303849899E-2</v>
      </c>
      <c r="AO7">
        <v>0.99835377943715098</v>
      </c>
      <c r="AP7">
        <v>-3.5444453358650201E-2</v>
      </c>
      <c r="AQ7">
        <v>-7.5448267161846105E-2</v>
      </c>
      <c r="AR7">
        <v>-0.99651956558227495</v>
      </c>
      <c r="AS7">
        <v>0</v>
      </c>
      <c r="AT7">
        <v>0</v>
      </c>
      <c r="AU7">
        <v>0</v>
      </c>
      <c r="AV7">
        <v>-1</v>
      </c>
      <c r="AW7" t="s">
        <v>79</v>
      </c>
      <c r="AX7" t="s">
        <v>89</v>
      </c>
      <c r="AY7">
        <v>5</v>
      </c>
      <c r="AZ7">
        <v>0</v>
      </c>
    </row>
    <row r="8" spans="1:52" x14ac:dyDescent="0.25">
      <c r="A8" s="2">
        <v>42110.494975266207</v>
      </c>
      <c r="B8">
        <v>756</v>
      </c>
      <c r="C8">
        <v>1429156365.03299</v>
      </c>
      <c r="D8">
        <v>23.9589700754955</v>
      </c>
      <c r="E8">
        <v>121.569777801746</v>
      </c>
      <c r="F8">
        <v>43</v>
      </c>
      <c r="G8">
        <v>10.54955</v>
      </c>
      <c r="H8">
        <v>215.5078125</v>
      </c>
      <c r="I8">
        <v>4</v>
      </c>
      <c r="J8">
        <v>5</v>
      </c>
      <c r="K8">
        <v>-9999</v>
      </c>
      <c r="L8">
        <v>1429156365.84393</v>
      </c>
      <c r="M8">
        <v>7.4210510253906197</v>
      </c>
      <c r="N8">
        <v>-2.01416015625E-3</v>
      </c>
      <c r="O8">
        <v>-32.0794677734375</v>
      </c>
      <c r="P8">
        <v>281.14294433593699</v>
      </c>
      <c r="Q8">
        <v>285.13815307617102</v>
      </c>
      <c r="R8">
        <v>25</v>
      </c>
      <c r="S8">
        <v>7983.4565854166603</v>
      </c>
      <c r="T8">
        <v>-9.38568115234375E-2</v>
      </c>
      <c r="U8">
        <v>-0.108749389648437</v>
      </c>
      <c r="V8">
        <v>-1.02854919433593</v>
      </c>
      <c r="W8">
        <v>7983.4211408333304</v>
      </c>
      <c r="X8">
        <v>0.18396237967107601</v>
      </c>
      <c r="Y8">
        <v>-7.6911293333161296E-2</v>
      </c>
      <c r="Z8">
        <v>-0.13490748502403499</v>
      </c>
      <c r="AA8">
        <v>7983.4211408333304</v>
      </c>
      <c r="AB8">
        <v>7.7816317328079601E-2</v>
      </c>
      <c r="AC8">
        <v>-4.7728523933830501E-2</v>
      </c>
      <c r="AD8">
        <v>5.4273211763687899E-2</v>
      </c>
      <c r="AE8">
        <v>0.18847748637199399</v>
      </c>
      <c r="AF8">
        <v>-8.0446146428584997E-2</v>
      </c>
      <c r="AG8">
        <v>-0.110318571329116</v>
      </c>
      <c r="AH8">
        <v>0.104723282158374</v>
      </c>
      <c r="AI8">
        <v>6.1494495719671201E-2</v>
      </c>
      <c r="AJ8">
        <v>7.5072951614856706E-2</v>
      </c>
      <c r="AK8" t="s">
        <v>78</v>
      </c>
      <c r="AL8">
        <v>2.8032870632035699E-2</v>
      </c>
      <c r="AM8">
        <v>-2.2780019837023699E-2</v>
      </c>
      <c r="AN8">
        <v>3.8225985304932403E-2</v>
      </c>
      <c r="AO8">
        <v>0.99861604378651703</v>
      </c>
      <c r="AP8">
        <v>-4.7640156000852502E-2</v>
      </c>
      <c r="AQ8">
        <v>-5.4246570914983701E-2</v>
      </c>
      <c r="AR8">
        <v>-0.99739044904708796</v>
      </c>
      <c r="AS8">
        <v>0</v>
      </c>
      <c r="AT8">
        <v>0</v>
      </c>
      <c r="AU8">
        <v>0</v>
      </c>
      <c r="AV8">
        <v>-1</v>
      </c>
      <c r="AW8" t="s">
        <v>79</v>
      </c>
      <c r="AX8" t="s">
        <v>89</v>
      </c>
      <c r="AY8">
        <v>5</v>
      </c>
      <c r="AZ8">
        <v>0</v>
      </c>
    </row>
    <row r="9" spans="1:52" x14ac:dyDescent="0.25">
      <c r="A9" s="2">
        <v>42110.49497659722</v>
      </c>
      <c r="B9">
        <v>757</v>
      </c>
      <c r="C9">
        <v>1429156365.03299</v>
      </c>
      <c r="D9">
        <v>23.9589700754955</v>
      </c>
      <c r="E9">
        <v>121.569777801746</v>
      </c>
      <c r="F9">
        <v>43</v>
      </c>
      <c r="G9">
        <v>10.54955</v>
      </c>
      <c r="H9">
        <v>215.5078125</v>
      </c>
      <c r="I9">
        <v>4</v>
      </c>
      <c r="J9">
        <v>5</v>
      </c>
      <c r="K9">
        <v>-9999</v>
      </c>
      <c r="L9">
        <v>1429156365.9444399</v>
      </c>
      <c r="M9">
        <v>7.582763671875</v>
      </c>
      <c r="N9">
        <v>-0.16455078125</v>
      </c>
      <c r="O9">
        <v>-31.1192321777343</v>
      </c>
      <c r="P9">
        <v>278.74237060546801</v>
      </c>
      <c r="Q9">
        <v>282.73757934570301</v>
      </c>
      <c r="R9">
        <v>25</v>
      </c>
      <c r="S9">
        <v>7983.5664442083298</v>
      </c>
      <c r="T9">
        <v>1.8310546875E-2</v>
      </c>
      <c r="U9">
        <v>-4.0191650390625E-2</v>
      </c>
      <c r="V9">
        <v>-1.22526550292968</v>
      </c>
      <c r="W9">
        <v>7983.5181286666602</v>
      </c>
      <c r="X9">
        <v>-0.638419368100411</v>
      </c>
      <c r="Y9">
        <v>-4.7739825700760401E-2</v>
      </c>
      <c r="Z9">
        <v>2.7728034321577999E-2</v>
      </c>
      <c r="AA9">
        <v>7983.5181286666602</v>
      </c>
      <c r="AB9">
        <v>7.5470001026849698E-2</v>
      </c>
      <c r="AC9">
        <v>-5.4129473027097502E-2</v>
      </c>
      <c r="AD9">
        <v>4.7301759638737603E-2</v>
      </c>
      <c r="AE9">
        <v>-0.63390433788299505</v>
      </c>
      <c r="AF9">
        <v>-5.1274608820676797E-2</v>
      </c>
      <c r="AG9">
        <v>5.2316453307867002E-2</v>
      </c>
      <c r="AH9">
        <v>-0.163334175944328</v>
      </c>
      <c r="AI9">
        <v>0.138943672180175</v>
      </c>
      <c r="AJ9">
        <v>0.483838140964508</v>
      </c>
      <c r="AK9" t="s">
        <v>78</v>
      </c>
      <c r="AL9">
        <v>2.4643820627018299E-2</v>
      </c>
      <c r="AM9">
        <v>-2.6142760856765899E-2</v>
      </c>
      <c r="AN9">
        <v>3.7062171112738199E-2</v>
      </c>
      <c r="AO9">
        <v>0.99866692827594705</v>
      </c>
      <c r="AP9">
        <v>-5.4042529314756303E-2</v>
      </c>
      <c r="AQ9">
        <v>-4.72841225564479E-2</v>
      </c>
      <c r="AR9">
        <v>-0.99741846323013295</v>
      </c>
      <c r="AS9">
        <v>0</v>
      </c>
      <c r="AT9">
        <v>0</v>
      </c>
      <c r="AU9">
        <v>0</v>
      </c>
      <c r="AV9">
        <v>-1</v>
      </c>
      <c r="AW9" t="s">
        <v>79</v>
      </c>
      <c r="AX9" t="s">
        <v>89</v>
      </c>
      <c r="AY9">
        <v>5</v>
      </c>
      <c r="AZ9">
        <v>0</v>
      </c>
    </row>
    <row r="10" spans="1:52" x14ac:dyDescent="0.25">
      <c r="A10" s="2">
        <v>42110.494978240742</v>
      </c>
      <c r="B10">
        <v>758</v>
      </c>
      <c r="C10">
        <v>1429156366.0111201</v>
      </c>
      <c r="D10">
        <v>23.958875946722799</v>
      </c>
      <c r="E10">
        <v>121.569711500892</v>
      </c>
      <c r="F10">
        <v>44</v>
      </c>
      <c r="G10">
        <v>10.549989999999999</v>
      </c>
      <c r="H10">
        <v>215.859375</v>
      </c>
      <c r="I10">
        <v>4</v>
      </c>
      <c r="J10">
        <v>5</v>
      </c>
      <c r="K10">
        <v>-9999</v>
      </c>
      <c r="L10">
        <v>1429156366.05004</v>
      </c>
      <c r="M10">
        <v>8.4452667236328107</v>
      </c>
      <c r="N10">
        <v>5.206298828125E-2</v>
      </c>
      <c r="O10">
        <v>-29.8765563964843</v>
      </c>
      <c r="P10">
        <v>278.68710327148398</v>
      </c>
      <c r="Q10">
        <v>282.68231201171801</v>
      </c>
      <c r="R10">
        <v>25</v>
      </c>
      <c r="S10">
        <v>7983.6751967500004</v>
      </c>
      <c r="T10">
        <v>-0.222625732421875</v>
      </c>
      <c r="U10">
        <v>-0.193405151367187</v>
      </c>
      <c r="V10">
        <v>-1.24198913574218</v>
      </c>
      <c r="W10">
        <v>7983.6151276250002</v>
      </c>
      <c r="X10">
        <v>-3.5116442133784802E-3</v>
      </c>
      <c r="Y10">
        <v>1.42953160993273E-2</v>
      </c>
      <c r="Z10">
        <v>-6.1143515467129202E-3</v>
      </c>
      <c r="AA10">
        <v>7983.6151276250002</v>
      </c>
      <c r="AB10">
        <v>7.57292975688999E-2</v>
      </c>
      <c r="AC10">
        <v>-5.1985337596234901E-2</v>
      </c>
      <c r="AD10">
        <v>5.5603631397004999E-2</v>
      </c>
      <c r="AE10">
        <v>1.0032932041212899E-3</v>
      </c>
      <c r="AF10">
        <v>1.0760604403913E-2</v>
      </c>
      <c r="AG10">
        <v>1.8473574891686401E-2</v>
      </c>
      <c r="AH10">
        <v>-3.6939792335033403E-2</v>
      </c>
      <c r="AI10">
        <v>4.6312898397445602E-2</v>
      </c>
      <c r="AJ10">
        <v>0.186650350689888</v>
      </c>
      <c r="AK10" t="s">
        <v>78</v>
      </c>
      <c r="AL10">
        <v>2.8752402950630002E-2</v>
      </c>
      <c r="AM10">
        <v>-2.4909113270662999E-2</v>
      </c>
      <c r="AN10">
        <v>3.7106238940982098E-2</v>
      </c>
      <c r="AO10">
        <v>0.99858698290750003</v>
      </c>
      <c r="AP10">
        <v>-5.1881618797779E-2</v>
      </c>
      <c r="AQ10">
        <v>-5.5574983358383102E-2</v>
      </c>
      <c r="AR10">
        <v>-0.99710565805435103</v>
      </c>
      <c r="AS10">
        <v>0</v>
      </c>
      <c r="AT10">
        <v>0</v>
      </c>
      <c r="AU10">
        <v>0</v>
      </c>
      <c r="AV10">
        <v>-1</v>
      </c>
      <c r="AW10" t="s">
        <v>79</v>
      </c>
      <c r="AX10" t="s">
        <v>89</v>
      </c>
      <c r="AY10">
        <v>5</v>
      </c>
      <c r="AZ10">
        <v>0</v>
      </c>
    </row>
    <row r="11" spans="1:52" x14ac:dyDescent="0.25">
      <c r="A11" s="2">
        <v>42110.494979143521</v>
      </c>
      <c r="B11">
        <v>759</v>
      </c>
      <c r="C11">
        <v>1429156366.0111201</v>
      </c>
      <c r="D11">
        <v>23.958875946722799</v>
      </c>
      <c r="E11">
        <v>121.569711500892</v>
      </c>
      <c r="F11">
        <v>44</v>
      </c>
      <c r="G11">
        <v>10.549989999999999</v>
      </c>
      <c r="H11">
        <v>215.859375</v>
      </c>
      <c r="I11">
        <v>4</v>
      </c>
      <c r="J11">
        <v>5</v>
      </c>
      <c r="K11">
        <v>-9999</v>
      </c>
      <c r="L11">
        <v>1429156366.15204</v>
      </c>
      <c r="M11">
        <v>8.6069869995117099</v>
      </c>
      <c r="N11">
        <v>-0.86834716796875</v>
      </c>
      <c r="O11">
        <v>-31.2886657714843</v>
      </c>
      <c r="P11">
        <v>275.35162353515602</v>
      </c>
      <c r="Q11">
        <v>279.34683227539</v>
      </c>
      <c r="R11">
        <v>25</v>
      </c>
      <c r="S11">
        <v>7983.7850350416602</v>
      </c>
      <c r="T11">
        <v>-0.22113037109375</v>
      </c>
      <c r="U11">
        <v>-0.207901000976562</v>
      </c>
      <c r="V11">
        <v>-1.3092193603515601</v>
      </c>
      <c r="W11">
        <v>7983.7121307500001</v>
      </c>
      <c r="X11">
        <v>2.29106422257336E-2</v>
      </c>
      <c r="Y11">
        <v>7.1618260666628797E-2</v>
      </c>
      <c r="Z11">
        <v>-5.29873183126525E-2</v>
      </c>
      <c r="AA11">
        <v>7983.7121307500001</v>
      </c>
      <c r="AB11">
        <v>7.1559060127151297E-2</v>
      </c>
      <c r="AC11">
        <v>-4.6691413230016098E-2</v>
      </c>
      <c r="AD11">
        <v>6.2075407746333702E-2</v>
      </c>
      <c r="AE11">
        <v>2.74254847317934E-2</v>
      </c>
      <c r="AF11">
        <v>6.8083621561527197E-2</v>
      </c>
      <c r="AG11">
        <v>-2.8399908915162E-2</v>
      </c>
      <c r="AH11">
        <v>-3.2333906739950097E-2</v>
      </c>
      <c r="AI11">
        <v>-0.16069699823856301</v>
      </c>
      <c r="AJ11">
        <v>7.4836537241935702E-2</v>
      </c>
      <c r="AK11" t="s">
        <v>78</v>
      </c>
      <c r="AL11">
        <v>3.1839050472791897E-2</v>
      </c>
      <c r="AM11">
        <v>-2.2207613104331701E-2</v>
      </c>
      <c r="AN11">
        <v>3.5020973247953897E-2</v>
      </c>
      <c r="AO11">
        <v>0.99863237891527501</v>
      </c>
      <c r="AP11">
        <v>-4.6584550291299799E-2</v>
      </c>
      <c r="AQ11">
        <v>-6.2035549432039198E-2</v>
      </c>
      <c r="AR11">
        <v>-0.99698621034622104</v>
      </c>
      <c r="AS11">
        <v>0</v>
      </c>
      <c r="AT11">
        <v>0</v>
      </c>
      <c r="AU11">
        <v>0</v>
      </c>
      <c r="AV11">
        <v>-1</v>
      </c>
      <c r="AW11" t="s">
        <v>79</v>
      </c>
      <c r="AX11" t="s">
        <v>89</v>
      </c>
      <c r="AY11">
        <v>5</v>
      </c>
      <c r="AZ11">
        <v>0</v>
      </c>
    </row>
    <row r="12" spans="1:52" x14ac:dyDescent="0.25">
      <c r="A12" s="2">
        <v>42110.494980300929</v>
      </c>
      <c r="B12">
        <v>760</v>
      </c>
      <c r="C12">
        <v>1429156366.0111201</v>
      </c>
      <c r="D12">
        <v>23.958875946722799</v>
      </c>
      <c r="E12">
        <v>121.569711500892</v>
      </c>
      <c r="F12">
        <v>44</v>
      </c>
      <c r="G12">
        <v>10.549989999999999</v>
      </c>
      <c r="H12">
        <v>215.859375</v>
      </c>
      <c r="I12">
        <v>4</v>
      </c>
      <c r="J12">
        <v>5</v>
      </c>
      <c r="K12">
        <v>-9999</v>
      </c>
      <c r="L12">
        <v>1429156366.25436</v>
      </c>
      <c r="M12">
        <v>7.9062042236328098</v>
      </c>
      <c r="N12">
        <v>1.35150146484375</v>
      </c>
      <c r="O12">
        <v>-34.50830078125</v>
      </c>
      <c r="P12">
        <v>289.589599609375</v>
      </c>
      <c r="Q12">
        <v>293.58480834960898</v>
      </c>
      <c r="R12">
        <v>25</v>
      </c>
      <c r="S12">
        <v>7983.8947915416602</v>
      </c>
      <c r="T12">
        <v>-0.3726806640625</v>
      </c>
      <c r="U12">
        <v>-6.134033203125E-3</v>
      </c>
      <c r="V12">
        <v>-1.1168518066406199</v>
      </c>
      <c r="W12">
        <v>7983.8091291666597</v>
      </c>
      <c r="X12">
        <v>-6.2562980328141398E-3</v>
      </c>
      <c r="Y12">
        <v>0.104880343733391</v>
      </c>
      <c r="Z12">
        <v>-9.0780769974184994E-2</v>
      </c>
      <c r="AA12">
        <v>7983.8091291666597</v>
      </c>
      <c r="AB12">
        <v>6.6461832509280394E-2</v>
      </c>
      <c r="AC12">
        <v>-3.9669412431053597E-2</v>
      </c>
      <c r="AD12">
        <v>5.5806776919492498E-2</v>
      </c>
      <c r="AE12">
        <v>-1.7415458569303101E-3</v>
      </c>
      <c r="AF12">
        <v>0.101345770061016</v>
      </c>
      <c r="AG12">
        <v>-6.6193856298923395E-2</v>
      </c>
      <c r="AH12">
        <v>-0.1414635181427</v>
      </c>
      <c r="AI12">
        <v>-0.145607680082321</v>
      </c>
      <c r="AJ12">
        <v>0.186912462115287</v>
      </c>
      <c r="AK12" t="s">
        <v>78</v>
      </c>
      <c r="AL12">
        <v>2.8537583861316201E-2</v>
      </c>
      <c r="AM12">
        <v>-1.8887957496813001E-2</v>
      </c>
      <c r="AN12">
        <v>3.26522921873569E-2</v>
      </c>
      <c r="AO12">
        <v>0.99888071319046101</v>
      </c>
      <c r="AP12">
        <v>-3.9597269147634499E-2</v>
      </c>
      <c r="AQ12">
        <v>-5.57778142392635E-2</v>
      </c>
      <c r="AR12">
        <v>-0.99765771627426103</v>
      </c>
      <c r="AS12">
        <v>0</v>
      </c>
      <c r="AT12">
        <v>0</v>
      </c>
      <c r="AU12">
        <v>0</v>
      </c>
      <c r="AV12">
        <v>-1</v>
      </c>
      <c r="AW12" t="s">
        <v>79</v>
      </c>
      <c r="AX12" t="s">
        <v>89</v>
      </c>
      <c r="AY12">
        <v>5</v>
      </c>
      <c r="AZ12">
        <v>0</v>
      </c>
    </row>
    <row r="13" spans="1:52" x14ac:dyDescent="0.25">
      <c r="A13" s="2">
        <v>42110.494981689815</v>
      </c>
      <c r="B13">
        <v>761</v>
      </c>
      <c r="C13">
        <v>1429156366.0111201</v>
      </c>
      <c r="D13">
        <v>23.958875946722799</v>
      </c>
      <c r="E13">
        <v>121.569711500892</v>
      </c>
      <c r="F13">
        <v>44</v>
      </c>
      <c r="G13">
        <v>10.549989999999999</v>
      </c>
      <c r="H13">
        <v>215.859375</v>
      </c>
      <c r="I13">
        <v>4</v>
      </c>
      <c r="J13">
        <v>5</v>
      </c>
      <c r="K13">
        <v>-9999</v>
      </c>
      <c r="L13">
        <v>1429156366.35917</v>
      </c>
      <c r="M13">
        <v>8.8226089477538991</v>
      </c>
      <c r="N13">
        <v>2.38006591796875</v>
      </c>
      <c r="O13">
        <v>-37.1630249023437</v>
      </c>
      <c r="P13">
        <v>293.03570556640602</v>
      </c>
      <c r="Q13">
        <v>297.03091430664</v>
      </c>
      <c r="R13">
        <v>25</v>
      </c>
      <c r="S13">
        <v>7984.0044206250004</v>
      </c>
      <c r="T13">
        <v>4.60205078125E-2</v>
      </c>
      <c r="U13">
        <v>5.7952880859375E-2</v>
      </c>
      <c r="V13">
        <v>-1.10929870605468</v>
      </c>
      <c r="W13">
        <v>7983.9062033333303</v>
      </c>
      <c r="X13">
        <v>0.343935803191046</v>
      </c>
      <c r="Y13">
        <v>0.13726145311155599</v>
      </c>
      <c r="Z13">
        <v>-3.3857832202613299E-2</v>
      </c>
      <c r="AA13">
        <v>7983.9062033333303</v>
      </c>
      <c r="AB13">
        <v>6.0261337094496201E-2</v>
      </c>
      <c r="AC13">
        <v>-3.2355499628975798E-2</v>
      </c>
      <c r="AD13">
        <v>4.7506061672077202E-2</v>
      </c>
      <c r="AE13">
        <v>0.34845045208930903</v>
      </c>
      <c r="AF13">
        <v>0.13372695446014399</v>
      </c>
      <c r="AG13">
        <v>-9.2714065685868194E-3</v>
      </c>
      <c r="AH13">
        <v>-6.6227905452251407E-2</v>
      </c>
      <c r="AI13">
        <v>1.5612584538757799E-2</v>
      </c>
      <c r="AJ13">
        <v>-0.41635435819625799</v>
      </c>
      <c r="AK13" t="s">
        <v>78</v>
      </c>
      <c r="AL13">
        <v>2.4224124330107E-2</v>
      </c>
      <c r="AM13">
        <v>-1.5449714679247399E-2</v>
      </c>
      <c r="AN13">
        <v>2.9729627022591899E-2</v>
      </c>
      <c r="AO13">
        <v>0.999144958148658</v>
      </c>
      <c r="AP13">
        <v>-3.2313358038663802E-2</v>
      </c>
      <c r="AQ13">
        <v>-4.7488193958997699E-2</v>
      </c>
      <c r="AR13">
        <v>-0.99834901094436601</v>
      </c>
      <c r="AS13">
        <v>0</v>
      </c>
      <c r="AT13">
        <v>0</v>
      </c>
      <c r="AU13">
        <v>0</v>
      </c>
      <c r="AV13">
        <v>-1</v>
      </c>
      <c r="AW13" t="s">
        <v>79</v>
      </c>
      <c r="AX13" t="s">
        <v>89</v>
      </c>
      <c r="AY13">
        <v>5</v>
      </c>
      <c r="AZ13">
        <v>0</v>
      </c>
    </row>
    <row r="14" spans="1:52" x14ac:dyDescent="0.25">
      <c r="A14" s="2">
        <v>42110.494983113429</v>
      </c>
      <c r="B14">
        <v>762</v>
      </c>
      <c r="C14">
        <v>1429156366.0111201</v>
      </c>
      <c r="D14">
        <v>23.958875946722799</v>
      </c>
      <c r="E14">
        <v>121.569711500892</v>
      </c>
      <c r="F14">
        <v>44</v>
      </c>
      <c r="G14">
        <v>10.549989999999999</v>
      </c>
      <c r="H14">
        <v>215.859375</v>
      </c>
      <c r="I14">
        <v>4</v>
      </c>
      <c r="J14">
        <v>5</v>
      </c>
      <c r="K14">
        <v>-9999</v>
      </c>
      <c r="L14">
        <v>1429156366.46383</v>
      </c>
      <c r="M14">
        <v>10.6015167236328</v>
      </c>
      <c r="N14">
        <v>3.30047607421875</v>
      </c>
      <c r="O14">
        <v>-37.106536865234297</v>
      </c>
      <c r="P14">
        <v>292.19076538085898</v>
      </c>
      <c r="Q14">
        <v>296.18597412109301</v>
      </c>
      <c r="R14">
        <v>25</v>
      </c>
      <c r="S14">
        <v>7984.114353125</v>
      </c>
      <c r="T14">
        <v>3.2806396484375E-3</v>
      </c>
      <c r="U14">
        <v>-5.29632568359375E-2</v>
      </c>
      <c r="V14">
        <v>-0.839874267578125</v>
      </c>
      <c r="W14">
        <v>7984.1001064583297</v>
      </c>
      <c r="X14">
        <v>-2.7289411690041899E-3</v>
      </c>
      <c r="Y14">
        <v>-1.3006878763947001E-3</v>
      </c>
      <c r="Z14">
        <v>-0.15660452474101899</v>
      </c>
      <c r="AA14">
        <v>7984.0031148750004</v>
      </c>
      <c r="AB14">
        <v>5.5560993878421998E-2</v>
      </c>
      <c r="AC14">
        <v>-2.1901867978129201E-2</v>
      </c>
      <c r="AD14">
        <v>4.0737124448956601E-2</v>
      </c>
      <c r="AE14">
        <v>0.14035630226135201</v>
      </c>
      <c r="AF14">
        <v>0.14128613471984799</v>
      </c>
      <c r="AG14">
        <v>-4.4749872758984496E-3</v>
      </c>
      <c r="AH14">
        <v>-5.0627816468477201E-2</v>
      </c>
      <c r="AI14">
        <v>5.1925808191299397E-2</v>
      </c>
      <c r="AJ14">
        <v>-0.119843691587448</v>
      </c>
      <c r="AK14" t="s">
        <v>78</v>
      </c>
      <c r="AL14">
        <v>2.0662188431680901E-2</v>
      </c>
      <c r="AM14">
        <v>-1.0378516133959599E-2</v>
      </c>
      <c r="AN14">
        <v>2.75465479363191E-2</v>
      </c>
      <c r="AO14">
        <v>0.99935306477184505</v>
      </c>
      <c r="AP14">
        <v>-2.1881947293877602E-2</v>
      </c>
      <c r="AQ14">
        <v>-4.0725857019424397E-2</v>
      </c>
      <c r="AR14">
        <v>-0.99893069267272905</v>
      </c>
      <c r="AS14">
        <v>0</v>
      </c>
      <c r="AT14">
        <v>0</v>
      </c>
      <c r="AU14">
        <v>0</v>
      </c>
      <c r="AV14">
        <v>-1</v>
      </c>
      <c r="AW14" t="s">
        <v>79</v>
      </c>
      <c r="AX14" t="s">
        <v>89</v>
      </c>
      <c r="AY14">
        <v>5</v>
      </c>
      <c r="AZ14">
        <v>0</v>
      </c>
    </row>
    <row r="15" spans="1:52" x14ac:dyDescent="0.25">
      <c r="A15" s="2">
        <v>42110.494984317127</v>
      </c>
      <c r="B15">
        <v>763</v>
      </c>
      <c r="C15">
        <v>1429156366.0111201</v>
      </c>
      <c r="D15">
        <v>23.958875946722799</v>
      </c>
      <c r="E15">
        <v>121.569711500892</v>
      </c>
      <c r="F15">
        <v>44</v>
      </c>
      <c r="G15">
        <v>10.549989999999999</v>
      </c>
      <c r="H15">
        <v>215.859375</v>
      </c>
      <c r="I15">
        <v>4</v>
      </c>
      <c r="J15">
        <v>5</v>
      </c>
      <c r="K15">
        <v>-9999</v>
      </c>
      <c r="L15">
        <v>1429156366.56759</v>
      </c>
      <c r="M15">
        <v>12.5421447753906</v>
      </c>
      <c r="N15">
        <v>4.27496337890625</v>
      </c>
      <c r="O15">
        <v>-36.767578125</v>
      </c>
      <c r="P15">
        <v>292.72790527343699</v>
      </c>
      <c r="Q15">
        <v>296.72311401367102</v>
      </c>
      <c r="R15">
        <v>25</v>
      </c>
      <c r="S15">
        <v>7984.2251081249997</v>
      </c>
      <c r="T15">
        <v>-0.154144287109375</v>
      </c>
      <c r="U15">
        <v>5.11627197265625E-2</v>
      </c>
      <c r="V15">
        <v>-0.87538146972656194</v>
      </c>
      <c r="W15">
        <v>7984.1971060833303</v>
      </c>
      <c r="X15">
        <v>-0.36791463933001001</v>
      </c>
      <c r="Y15">
        <v>-3.36418498382079E-2</v>
      </c>
      <c r="Z15">
        <v>-5.7123473801654598E-2</v>
      </c>
      <c r="AA15">
        <v>7984.1971060833303</v>
      </c>
      <c r="AB15">
        <v>4.10071627119604E-2</v>
      </c>
      <c r="AC15">
        <v>-2.8352831718652601E-2</v>
      </c>
      <c r="AD15">
        <v>4.7742814271024003E-2</v>
      </c>
      <c r="AE15">
        <v>-0.36340105533599798</v>
      </c>
      <c r="AF15">
        <v>-3.72457019984722E-2</v>
      </c>
      <c r="AG15">
        <v>-3.2535847276449197E-2</v>
      </c>
      <c r="AH15">
        <v>-0.159686803817749</v>
      </c>
      <c r="AI15">
        <v>3.5853341221809297E-2</v>
      </c>
      <c r="AJ15">
        <v>0.17074605822563099</v>
      </c>
      <c r="AK15" t="s">
        <v>78</v>
      </c>
      <c r="AL15">
        <v>2.41522793917671E-2</v>
      </c>
      <c r="AM15">
        <v>-1.36796039786348E-2</v>
      </c>
      <c r="AN15">
        <v>2.0155947599802399E-2</v>
      </c>
      <c r="AO15">
        <v>0.99941146361823496</v>
      </c>
      <c r="AP15">
        <v>-2.8316730633378001E-2</v>
      </c>
      <c r="AQ15">
        <v>-4.7724679112434297E-2</v>
      </c>
      <c r="AR15">
        <v>-0.99845910072326605</v>
      </c>
      <c r="AS15">
        <v>0</v>
      </c>
      <c r="AT15">
        <v>0</v>
      </c>
      <c r="AU15">
        <v>0</v>
      </c>
      <c r="AV15">
        <v>-1</v>
      </c>
      <c r="AW15" t="s">
        <v>79</v>
      </c>
      <c r="AX15" t="s">
        <v>89</v>
      </c>
      <c r="AY15">
        <v>5</v>
      </c>
      <c r="AZ15">
        <v>0</v>
      </c>
    </row>
    <row r="16" spans="1:52" x14ac:dyDescent="0.25">
      <c r="A16" s="2">
        <v>42110.494985486112</v>
      </c>
      <c r="B16">
        <v>764</v>
      </c>
      <c r="C16">
        <v>1429156366.0111201</v>
      </c>
      <c r="D16">
        <v>23.958875946722799</v>
      </c>
      <c r="E16">
        <v>121.569711500892</v>
      </c>
      <c r="F16">
        <v>44</v>
      </c>
      <c r="G16">
        <v>10.549989999999999</v>
      </c>
      <c r="H16">
        <v>215.859375</v>
      </c>
      <c r="I16">
        <v>4</v>
      </c>
      <c r="J16">
        <v>5</v>
      </c>
      <c r="K16">
        <v>-9999</v>
      </c>
      <c r="L16">
        <v>1429156366.67081</v>
      </c>
      <c r="M16">
        <v>13.458549499511699</v>
      </c>
      <c r="N16">
        <v>2.81317138671875</v>
      </c>
      <c r="O16">
        <v>-35.807373046875</v>
      </c>
      <c r="P16">
        <v>288.54080200195301</v>
      </c>
      <c r="Q16">
        <v>292.53601074218699</v>
      </c>
      <c r="R16">
        <v>25</v>
      </c>
      <c r="S16">
        <v>7984.3357168749999</v>
      </c>
      <c r="T16">
        <v>3.8360595703125E-2</v>
      </c>
      <c r="U16">
        <v>1.0986328125E-2</v>
      </c>
      <c r="V16">
        <v>-1.0056457519531199</v>
      </c>
      <c r="W16">
        <v>7984.2941125833304</v>
      </c>
      <c r="X16">
        <v>-0.22769121845406801</v>
      </c>
      <c r="Y16">
        <v>0.10876989050545199</v>
      </c>
      <c r="Z16">
        <v>-0.15116421926620499</v>
      </c>
      <c r="AA16">
        <v>7984.2941125833304</v>
      </c>
      <c r="AB16">
        <v>3.5765120431086803E-2</v>
      </c>
      <c r="AC16">
        <v>-2.2706357837491802E-2</v>
      </c>
      <c r="AD16">
        <v>5.3631266841966597E-2</v>
      </c>
      <c r="AE16">
        <v>-0.223177716135978</v>
      </c>
      <c r="AF16">
        <v>0.105166107416153</v>
      </c>
      <c r="AG16">
        <v>-0.126577109098434</v>
      </c>
      <c r="AH16">
        <v>-6.0778554528951603E-2</v>
      </c>
      <c r="AI16">
        <v>9.5536716282367706E-2</v>
      </c>
      <c r="AJ16">
        <v>0.120253026485443</v>
      </c>
      <c r="AK16" t="s">
        <v>78</v>
      </c>
      <c r="AL16">
        <v>2.70093408214193E-2</v>
      </c>
      <c r="AM16">
        <v>-1.0867620635319901E-2</v>
      </c>
      <c r="AN16">
        <v>1.7569675395675999E-2</v>
      </c>
      <c r="AO16">
        <v>0.99942168119199204</v>
      </c>
      <c r="AP16">
        <v>-2.26717628538608E-2</v>
      </c>
      <c r="AQ16">
        <v>-5.3605560213327401E-2</v>
      </c>
      <c r="AR16">
        <v>-0.998304784297943</v>
      </c>
      <c r="AS16">
        <v>0</v>
      </c>
      <c r="AT16">
        <v>0</v>
      </c>
      <c r="AU16">
        <v>0</v>
      </c>
      <c r="AV16">
        <v>-1</v>
      </c>
      <c r="AW16" t="s">
        <v>79</v>
      </c>
      <c r="AX16" t="s">
        <v>89</v>
      </c>
      <c r="AY16">
        <v>5</v>
      </c>
      <c r="AZ16">
        <v>0</v>
      </c>
    </row>
    <row r="17" spans="1:52" x14ac:dyDescent="0.25">
      <c r="A17" s="2">
        <v>42110.49498664352</v>
      </c>
      <c r="B17">
        <v>765</v>
      </c>
      <c r="C17">
        <v>1429156366.0111201</v>
      </c>
      <c r="D17">
        <v>23.958875946722799</v>
      </c>
      <c r="E17">
        <v>121.569711500892</v>
      </c>
      <c r="F17">
        <v>44</v>
      </c>
      <c r="G17">
        <v>10.549989999999999</v>
      </c>
      <c r="H17">
        <v>215.859375</v>
      </c>
      <c r="I17">
        <v>4</v>
      </c>
      <c r="J17">
        <v>5</v>
      </c>
      <c r="K17">
        <v>-9999</v>
      </c>
      <c r="L17">
        <v>1429156366.77386</v>
      </c>
      <c r="M17">
        <v>11.4640197753906</v>
      </c>
      <c r="N17">
        <v>-1.5721435546875</v>
      </c>
      <c r="O17">
        <v>-35.0731201171875</v>
      </c>
      <c r="P17">
        <v>276.80914306640602</v>
      </c>
      <c r="Q17">
        <v>280.80435180664</v>
      </c>
      <c r="R17">
        <v>25</v>
      </c>
      <c r="S17">
        <v>7984.4437355833297</v>
      </c>
      <c r="T17">
        <v>-0.116043090820312</v>
      </c>
      <c r="U17">
        <v>0.176422119140625</v>
      </c>
      <c r="V17">
        <v>-1.5217590332031199</v>
      </c>
      <c r="W17">
        <v>7984.3910992499996</v>
      </c>
      <c r="X17">
        <v>7.9169653937548504E-2</v>
      </c>
      <c r="Y17">
        <v>-1.40660179294715E-2</v>
      </c>
      <c r="Z17">
        <v>-8.8164480519291197E-2</v>
      </c>
      <c r="AA17">
        <v>7984.3910992499996</v>
      </c>
      <c r="AB17">
        <v>2.8414136476014599E-2</v>
      </c>
      <c r="AC17">
        <v>-2.1661146812509999E-2</v>
      </c>
      <c r="AD17">
        <v>5.5979890422694398E-2</v>
      </c>
      <c r="AE17">
        <v>8.3741113543510395E-2</v>
      </c>
      <c r="AF17">
        <v>-1.76159124821424E-2</v>
      </c>
      <c r="AG17">
        <v>-6.3538007438182803E-2</v>
      </c>
      <c r="AH17">
        <v>-7.8701011836528695E-2</v>
      </c>
      <c r="AI17">
        <v>-1.16610368713736E-2</v>
      </c>
      <c r="AJ17">
        <v>-0.29623427987098599</v>
      </c>
      <c r="AK17" t="s">
        <v>78</v>
      </c>
      <c r="AL17">
        <v>2.8135627299518799E-2</v>
      </c>
      <c r="AM17">
        <v>-1.04274604865804E-2</v>
      </c>
      <c r="AN17">
        <v>1.38971217420192E-2</v>
      </c>
      <c r="AO17">
        <v>0.99945311273294302</v>
      </c>
      <c r="AP17">
        <v>-2.16255243867635E-2</v>
      </c>
      <c r="AQ17">
        <v>-5.5950656533241203E-2</v>
      </c>
      <c r="AR17">
        <v>-0.99819928407669001</v>
      </c>
      <c r="AS17">
        <v>0</v>
      </c>
      <c r="AT17">
        <v>0</v>
      </c>
      <c r="AU17">
        <v>0</v>
      </c>
      <c r="AV17">
        <v>-1</v>
      </c>
      <c r="AW17" t="s">
        <v>79</v>
      </c>
      <c r="AX17" t="s">
        <v>89</v>
      </c>
      <c r="AY17">
        <v>5</v>
      </c>
      <c r="AZ17">
        <v>0</v>
      </c>
    </row>
    <row r="18" spans="1:52" x14ac:dyDescent="0.25">
      <c r="A18" s="2">
        <v>42110.494988379629</v>
      </c>
      <c r="B18">
        <v>766</v>
      </c>
      <c r="C18">
        <v>1429156366.0111201</v>
      </c>
      <c r="D18">
        <v>23.958875946722799</v>
      </c>
      <c r="E18">
        <v>121.569711500892</v>
      </c>
      <c r="F18">
        <v>44</v>
      </c>
      <c r="G18">
        <v>10.549989999999999</v>
      </c>
      <c r="H18">
        <v>215.859375</v>
      </c>
      <c r="I18">
        <v>4</v>
      </c>
      <c r="J18">
        <v>5</v>
      </c>
      <c r="K18">
        <v>-9999</v>
      </c>
      <c r="L18">
        <v>1429156366.8764801</v>
      </c>
      <c r="M18">
        <v>10.9249572753906</v>
      </c>
      <c r="N18">
        <v>-2.0052490234375</v>
      </c>
      <c r="O18">
        <v>-35.073089599609297</v>
      </c>
      <c r="P18">
        <v>273.421783447265</v>
      </c>
      <c r="Q18">
        <v>277.4169921875</v>
      </c>
      <c r="R18">
        <v>25</v>
      </c>
      <c r="S18">
        <v>7984.5525684166596</v>
      </c>
      <c r="T18">
        <v>-8.01544189453125E-2</v>
      </c>
      <c r="U18">
        <v>-0.216629028320312</v>
      </c>
      <c r="V18">
        <v>-1.45030212402343</v>
      </c>
      <c r="W18">
        <v>7984.4881848333298</v>
      </c>
      <c r="X18">
        <v>2.7202592638505298E-2</v>
      </c>
      <c r="Y18">
        <v>-8.9339733508343094E-2</v>
      </c>
      <c r="Z18">
        <v>1.9903933355034199E-2</v>
      </c>
      <c r="AA18">
        <v>7984.4881848333298</v>
      </c>
      <c r="AB18">
        <v>2.3521748671478399E-2</v>
      </c>
      <c r="AC18">
        <v>-2.2090615862702601E-2</v>
      </c>
      <c r="AD18">
        <v>5.1785632389636599E-2</v>
      </c>
      <c r="AE18">
        <v>3.1773962080478599E-2</v>
      </c>
      <c r="AF18">
        <v>-9.2889554798603002E-2</v>
      </c>
      <c r="AG18">
        <v>4.45299074053764E-2</v>
      </c>
      <c r="AH18">
        <v>2.8193240985274301E-2</v>
      </c>
      <c r="AI18">
        <v>0.11224833130836399</v>
      </c>
      <c r="AJ18">
        <v>-5.2014533430337899E-2</v>
      </c>
      <c r="AK18" t="s">
        <v>78</v>
      </c>
      <c r="AL18">
        <v>2.6016406691170901E-2</v>
      </c>
      <c r="AM18">
        <v>-1.0736154890314899E-2</v>
      </c>
      <c r="AN18">
        <v>1.14700073331859E-2</v>
      </c>
      <c r="AO18">
        <v>0.99953805354916203</v>
      </c>
      <c r="AP18">
        <v>-2.2059207782149301E-2</v>
      </c>
      <c r="AQ18">
        <v>-5.17624877393245E-2</v>
      </c>
      <c r="AR18">
        <v>-0.998415768146514</v>
      </c>
      <c r="AS18">
        <v>0</v>
      </c>
      <c r="AT18">
        <v>0</v>
      </c>
      <c r="AU18">
        <v>0</v>
      </c>
      <c r="AV18">
        <v>-1</v>
      </c>
      <c r="AW18" t="s">
        <v>79</v>
      </c>
      <c r="AX18" t="s">
        <v>89</v>
      </c>
      <c r="AY18">
        <v>5</v>
      </c>
      <c r="AZ18">
        <v>0</v>
      </c>
    </row>
    <row r="19" spans="1:52" x14ac:dyDescent="0.25">
      <c r="A19" s="2">
        <v>42110.494989317129</v>
      </c>
      <c r="B19">
        <v>767</v>
      </c>
      <c r="C19">
        <v>1429156367.0297201</v>
      </c>
      <c r="D19">
        <v>23.9587956061809</v>
      </c>
      <c r="E19">
        <v>121.569655174502</v>
      </c>
      <c r="F19">
        <v>44</v>
      </c>
      <c r="G19">
        <v>10.666449999999999</v>
      </c>
      <c r="H19">
        <v>215.859375</v>
      </c>
      <c r="I19">
        <v>4</v>
      </c>
      <c r="J19">
        <v>5</v>
      </c>
      <c r="K19">
        <v>-9999</v>
      </c>
      <c r="L19">
        <v>1429156366.97984</v>
      </c>
      <c r="M19">
        <v>10.9249572753906</v>
      </c>
      <c r="N19">
        <v>0.48516845703125</v>
      </c>
      <c r="O19">
        <v>-34.960113525390597</v>
      </c>
      <c r="P19">
        <v>283.84912109375</v>
      </c>
      <c r="Q19">
        <v>287.84432983398398</v>
      </c>
      <c r="R19">
        <v>25</v>
      </c>
      <c r="S19">
        <v>7984.6623887916603</v>
      </c>
      <c r="T19">
        <v>-8.65478515625E-2</v>
      </c>
      <c r="U19">
        <v>-0.263961791992187</v>
      </c>
      <c r="V19">
        <v>-1.28123474121093</v>
      </c>
      <c r="W19">
        <v>7984.5850923333301</v>
      </c>
      <c r="X19">
        <v>-0.11707176257155601</v>
      </c>
      <c r="Y19">
        <v>1.8844527873400599E-3</v>
      </c>
      <c r="Z19">
        <v>-8.8078460416081597E-2</v>
      </c>
      <c r="AA19">
        <v>7984.5850923333301</v>
      </c>
      <c r="AB19">
        <v>1.6251652557165999E-2</v>
      </c>
      <c r="AC19">
        <v>-2.1637612940451599E-2</v>
      </c>
      <c r="AD19">
        <v>5.3929585470716503E-2</v>
      </c>
      <c r="AE19">
        <v>-0.11250047385692601</v>
      </c>
      <c r="AF19">
        <v>-1.6653058119118201E-3</v>
      </c>
      <c r="AG19">
        <v>-6.3452929258346502E-2</v>
      </c>
      <c r="AH19">
        <v>-3.6134786903858102E-2</v>
      </c>
      <c r="AI19">
        <v>1.5283452346920899E-2</v>
      </c>
      <c r="AJ19">
        <v>-0.28484493494033802</v>
      </c>
      <c r="AK19" t="s">
        <v>78</v>
      </c>
      <c r="AL19">
        <v>2.70469343459331E-2</v>
      </c>
      <c r="AM19">
        <v>-1.0595236081977599E-2</v>
      </c>
      <c r="AN19">
        <v>7.8306313523607805E-3</v>
      </c>
      <c r="AO19">
        <v>0.99954734031335202</v>
      </c>
      <c r="AP19">
        <v>-2.16044690459966E-2</v>
      </c>
      <c r="AQ19">
        <v>-5.3903449326753602E-2</v>
      </c>
      <c r="AR19">
        <v>-0.99831241369247403</v>
      </c>
      <c r="AS19">
        <v>0</v>
      </c>
      <c r="AT19">
        <v>0</v>
      </c>
      <c r="AU19">
        <v>0</v>
      </c>
      <c r="AV19">
        <v>-1</v>
      </c>
      <c r="AW19" t="s">
        <v>79</v>
      </c>
      <c r="AX19" t="s">
        <v>89</v>
      </c>
      <c r="AY19">
        <v>5</v>
      </c>
      <c r="AZ19">
        <v>0</v>
      </c>
    </row>
    <row r="20" spans="1:52" x14ac:dyDescent="0.25">
      <c r="A20" s="2">
        <v>42110.494990486113</v>
      </c>
      <c r="B20">
        <v>768</v>
      </c>
      <c r="C20">
        <v>1429156367.0297201</v>
      </c>
      <c r="D20">
        <v>23.9587956061809</v>
      </c>
      <c r="E20">
        <v>121.569655174502</v>
      </c>
      <c r="F20">
        <v>44</v>
      </c>
      <c r="G20">
        <v>10.666449999999999</v>
      </c>
      <c r="H20">
        <v>215.859375</v>
      </c>
      <c r="I20">
        <v>4</v>
      </c>
      <c r="J20">
        <v>5</v>
      </c>
      <c r="K20">
        <v>-9999</v>
      </c>
      <c r="L20">
        <v>1429156367.0832701</v>
      </c>
      <c r="M20">
        <v>11.248390197753899</v>
      </c>
      <c r="N20">
        <v>0.91839599609375</v>
      </c>
      <c r="O20">
        <v>-36.767608642578097</v>
      </c>
      <c r="P20">
        <v>286.48324584960898</v>
      </c>
      <c r="Q20">
        <v>290.47845458984301</v>
      </c>
      <c r="R20">
        <v>25</v>
      </c>
      <c r="S20">
        <v>7984.7713177916603</v>
      </c>
      <c r="T20">
        <v>-3.5003662109375E-2</v>
      </c>
      <c r="U20">
        <v>-0.105300903320312</v>
      </c>
      <c r="V20">
        <v>-0.916290283203125</v>
      </c>
      <c r="W20">
        <v>7984.6820915416602</v>
      </c>
      <c r="X20">
        <v>-0.500690263901437</v>
      </c>
      <c r="Y20">
        <v>-7.5925124781504996E-2</v>
      </c>
      <c r="Z20">
        <v>-0.1078873189202</v>
      </c>
      <c r="AA20">
        <v>7984.6820915416602</v>
      </c>
      <c r="AB20">
        <v>9.3582537681906608E-3</v>
      </c>
      <c r="AC20">
        <v>-2.5486047421433899E-2</v>
      </c>
      <c r="AD20">
        <v>6.2214064011945097E-2</v>
      </c>
      <c r="AE20">
        <v>-0.49611908197402899</v>
      </c>
      <c r="AF20">
        <v>-7.9474814236163996E-2</v>
      </c>
      <c r="AG20">
        <v>-8.3262301981449099E-2</v>
      </c>
      <c r="AH20">
        <v>-0.15846493840217499</v>
      </c>
      <c r="AI20">
        <v>-0.311193376779556</v>
      </c>
      <c r="AJ20">
        <v>-0.24438525736331901</v>
      </c>
      <c r="AK20" t="s">
        <v>78</v>
      </c>
      <c r="AL20">
        <v>3.11587453636658E-2</v>
      </c>
      <c r="AM20">
        <v>-1.2590856763990599E-2</v>
      </c>
      <c r="AN20">
        <v>4.2801477534160498E-3</v>
      </c>
      <c r="AO20">
        <v>0.99942597687299495</v>
      </c>
      <c r="AP20">
        <v>-2.54339873790741E-2</v>
      </c>
      <c r="AQ20">
        <v>-6.2173936516046503E-2</v>
      </c>
      <c r="AR20">
        <v>-0.99774122238159102</v>
      </c>
      <c r="AS20">
        <v>0</v>
      </c>
      <c r="AT20">
        <v>0</v>
      </c>
      <c r="AU20">
        <v>0</v>
      </c>
      <c r="AV20">
        <v>-1</v>
      </c>
      <c r="AW20" t="s">
        <v>79</v>
      </c>
      <c r="AX20" t="s">
        <v>89</v>
      </c>
      <c r="AY20">
        <v>5</v>
      </c>
      <c r="AZ20">
        <v>0</v>
      </c>
    </row>
    <row r="21" spans="1:52" x14ac:dyDescent="0.25">
      <c r="A21" s="2">
        <v>42110.494991805557</v>
      </c>
      <c r="B21">
        <v>769</v>
      </c>
      <c r="C21">
        <v>1429156367.0297201</v>
      </c>
      <c r="D21">
        <v>23.9587956061809</v>
      </c>
      <c r="E21">
        <v>121.569655174502</v>
      </c>
      <c r="F21">
        <v>44</v>
      </c>
      <c r="G21">
        <v>10.666449999999999</v>
      </c>
      <c r="H21">
        <v>215.859375</v>
      </c>
      <c r="I21">
        <v>4</v>
      </c>
      <c r="J21">
        <v>5</v>
      </c>
      <c r="K21">
        <v>-9999</v>
      </c>
      <c r="L21">
        <v>1429156367.1900201</v>
      </c>
      <c r="M21">
        <v>12.2187042236328</v>
      </c>
      <c r="N21">
        <v>1.02667236328125</v>
      </c>
      <c r="O21">
        <v>-34.395263671875</v>
      </c>
      <c r="P21">
        <v>285.72253417968699</v>
      </c>
      <c r="Q21">
        <v>289.71774291992102</v>
      </c>
      <c r="R21">
        <v>25</v>
      </c>
      <c r="S21">
        <v>7984.8813322083297</v>
      </c>
      <c r="T21">
        <v>-0.181350708007812</v>
      </c>
      <c r="U21">
        <v>-0.227874755859375</v>
      </c>
      <c r="V21">
        <v>-1.09855651855468</v>
      </c>
      <c r="W21">
        <v>7984.779087375</v>
      </c>
      <c r="X21">
        <v>0.67106546200703798</v>
      </c>
      <c r="Y21">
        <v>-4.7023435367529098E-3</v>
      </c>
      <c r="Z21">
        <v>-0.16567498509772</v>
      </c>
      <c r="AA21">
        <v>7984.779087375</v>
      </c>
      <c r="AB21">
        <v>3.9325721796989403E-3</v>
      </c>
      <c r="AC21">
        <v>-2.7080208286728701E-2</v>
      </c>
      <c r="AD21">
        <v>7.4128208995807104E-2</v>
      </c>
      <c r="AE21">
        <v>0.67563652992248502</v>
      </c>
      <c r="AF21">
        <v>-8.2519566640257801E-3</v>
      </c>
      <c r="AG21">
        <v>-0.14105045795440599</v>
      </c>
      <c r="AH21">
        <v>-8.0011235550045898E-3</v>
      </c>
      <c r="AI21">
        <v>-3.1240563839673999E-2</v>
      </c>
      <c r="AJ21">
        <v>8.0597840249538394E-2</v>
      </c>
      <c r="AK21" t="s">
        <v>78</v>
      </c>
      <c r="AL21">
        <v>3.7078755201372299E-2</v>
      </c>
      <c r="AM21">
        <v>-1.34575100453112E-2</v>
      </c>
      <c r="AN21">
        <v>1.4630336312574899E-3</v>
      </c>
      <c r="AO21">
        <v>0.99922065674640204</v>
      </c>
      <c r="AP21">
        <v>-2.7002539485692902E-2</v>
      </c>
      <c r="AQ21">
        <v>-7.4060335755348206E-2</v>
      </c>
      <c r="AR21">
        <v>-0.99688810110092096</v>
      </c>
      <c r="AS21">
        <v>0</v>
      </c>
      <c r="AT21">
        <v>0</v>
      </c>
      <c r="AU21">
        <v>0</v>
      </c>
      <c r="AV21">
        <v>-1</v>
      </c>
      <c r="AW21" t="s">
        <v>79</v>
      </c>
      <c r="AX21" t="s">
        <v>89</v>
      </c>
      <c r="AY21">
        <v>5</v>
      </c>
      <c r="AZ21">
        <v>0</v>
      </c>
    </row>
    <row r="22" spans="1:52" x14ac:dyDescent="0.25">
      <c r="A22" s="2">
        <v>42110.494993611108</v>
      </c>
      <c r="B22">
        <v>770</v>
      </c>
      <c r="C22">
        <v>1429156367.0297201</v>
      </c>
      <c r="D22">
        <v>23.9587956061809</v>
      </c>
      <c r="E22">
        <v>121.569655174502</v>
      </c>
      <c r="F22">
        <v>44</v>
      </c>
      <c r="G22">
        <v>10.666449999999999</v>
      </c>
      <c r="H22">
        <v>215.859375</v>
      </c>
      <c r="I22">
        <v>4</v>
      </c>
      <c r="J22">
        <v>5</v>
      </c>
      <c r="K22">
        <v>-9999</v>
      </c>
      <c r="L22">
        <v>1429156367.3962901</v>
      </c>
      <c r="M22">
        <v>11.4640197753906</v>
      </c>
      <c r="N22">
        <v>2.32598876953125</v>
      </c>
      <c r="O22">
        <v>-33.604522705078097</v>
      </c>
      <c r="P22">
        <v>290.604736328125</v>
      </c>
      <c r="Q22">
        <v>294.59994506835898</v>
      </c>
      <c r="R22">
        <v>25</v>
      </c>
      <c r="S22">
        <v>7984.9912789583304</v>
      </c>
      <c r="T22">
        <v>5.828857421875E-3</v>
      </c>
      <c r="U22">
        <v>3.662109375E-4</v>
      </c>
      <c r="V22">
        <v>-1.10276794433593</v>
      </c>
      <c r="W22">
        <v>7984.9730762500003</v>
      </c>
      <c r="X22">
        <v>-9.22234043366809E-2</v>
      </c>
      <c r="Y22">
        <v>-4.45323144838689E-2</v>
      </c>
      <c r="Z22">
        <v>-7.9194421335686299E-2</v>
      </c>
      <c r="AA22">
        <v>7984.87608358333</v>
      </c>
      <c r="AB22">
        <v>-3.0664163331408402E-3</v>
      </c>
      <c r="AC22">
        <v>-2.7519050167057E-2</v>
      </c>
      <c r="AD22">
        <v>7.6462190508768804E-2</v>
      </c>
      <c r="AE22">
        <v>4.5636951923370299E-2</v>
      </c>
      <c r="AF22">
        <v>1.2066701427102E-2</v>
      </c>
      <c r="AG22">
        <v>-4.8429142683744403E-2</v>
      </c>
      <c r="AH22">
        <v>-0.219848752021789</v>
      </c>
      <c r="AI22">
        <v>3.2106701284646898E-2</v>
      </c>
      <c r="AJ22">
        <v>0.152584463357925</v>
      </c>
      <c r="AK22" t="s">
        <v>78</v>
      </c>
      <c r="AL22">
        <v>3.8197039583057202E-2</v>
      </c>
      <c r="AM22">
        <v>-1.3807617103953999E-2</v>
      </c>
      <c r="AN22">
        <v>-2.0578385585206999E-3</v>
      </c>
      <c r="AO22">
        <v>0.99917270838303496</v>
      </c>
      <c r="AP22">
        <v>-2.74351816624403E-2</v>
      </c>
      <c r="AQ22">
        <v>-7.6387703418731606E-2</v>
      </c>
      <c r="AR22">
        <v>-0.99670064449310303</v>
      </c>
      <c r="AS22">
        <v>0</v>
      </c>
      <c r="AT22">
        <v>0</v>
      </c>
      <c r="AU22">
        <v>0</v>
      </c>
      <c r="AV22">
        <v>-1</v>
      </c>
      <c r="AW22" t="s">
        <v>79</v>
      </c>
      <c r="AX22" t="s">
        <v>89</v>
      </c>
      <c r="AY22">
        <v>5</v>
      </c>
      <c r="AZ22">
        <v>0</v>
      </c>
    </row>
    <row r="23" spans="1:52" x14ac:dyDescent="0.25">
      <c r="A23" s="2">
        <v>42110.494994502318</v>
      </c>
      <c r="B23">
        <v>771</v>
      </c>
      <c r="C23">
        <v>1429156367.0297201</v>
      </c>
      <c r="D23">
        <v>23.9587956061809</v>
      </c>
      <c r="E23">
        <v>121.569655174502</v>
      </c>
      <c r="F23">
        <v>44</v>
      </c>
      <c r="G23">
        <v>10.666449999999999</v>
      </c>
      <c r="H23">
        <v>215.859375</v>
      </c>
      <c r="I23">
        <v>4</v>
      </c>
      <c r="J23">
        <v>5</v>
      </c>
      <c r="K23">
        <v>-9999</v>
      </c>
      <c r="L23">
        <v>1429156367.4988401</v>
      </c>
      <c r="M23">
        <v>12.056983947753899</v>
      </c>
      <c r="N23">
        <v>-0.43511962890625</v>
      </c>
      <c r="O23">
        <v>-34.225830078125</v>
      </c>
      <c r="P23">
        <v>278.981201171875</v>
      </c>
      <c r="Q23">
        <v>282.97640991210898</v>
      </c>
      <c r="R23">
        <v>25</v>
      </c>
      <c r="S23">
        <v>7985.1017917916597</v>
      </c>
      <c r="T23">
        <v>-0.16943359375</v>
      </c>
      <c r="U23">
        <v>-8.807373046875E-2</v>
      </c>
      <c r="V23">
        <v>-0.734161376953125</v>
      </c>
      <c r="W23">
        <v>7985.0700800416598</v>
      </c>
      <c r="X23">
        <v>-0.47771517317732298</v>
      </c>
      <c r="Y23">
        <v>2.5562085407016499E-2</v>
      </c>
      <c r="Z23">
        <v>-8.0282588957092602E-2</v>
      </c>
      <c r="AA23">
        <v>7985.0700800416598</v>
      </c>
      <c r="AB23">
        <v>-1.6416279890258099E-2</v>
      </c>
      <c r="AC23">
        <v>-4.1459852505999498E-2</v>
      </c>
      <c r="AD23">
        <v>6.7098812554030801E-2</v>
      </c>
      <c r="AE23">
        <v>-0.47312673926353399</v>
      </c>
      <c r="AF23">
        <v>2.1916424855589801E-2</v>
      </c>
      <c r="AG23">
        <v>-5.5656354874372399E-2</v>
      </c>
      <c r="AH23">
        <v>4.1324187070131302E-2</v>
      </c>
      <c r="AI23">
        <v>-6.0716425068676402E-3</v>
      </c>
      <c r="AJ23">
        <v>0.35135397315025302</v>
      </c>
      <c r="AK23" t="s">
        <v>78</v>
      </c>
      <c r="AL23">
        <v>3.3364731984644999E-2</v>
      </c>
      <c r="AM23">
        <v>-2.0991343528803899E-2</v>
      </c>
      <c r="AN23">
        <v>-8.8969393433248195E-3</v>
      </c>
      <c r="AO23">
        <v>0.99918316770589699</v>
      </c>
      <c r="AP23">
        <v>-4.1354704648256302E-2</v>
      </c>
      <c r="AQ23">
        <v>-6.7048475146293599E-2</v>
      </c>
      <c r="AR23">
        <v>-0.99689233303070002</v>
      </c>
      <c r="AS23">
        <v>0</v>
      </c>
      <c r="AT23">
        <v>0</v>
      </c>
      <c r="AU23">
        <v>0</v>
      </c>
      <c r="AV23">
        <v>-1</v>
      </c>
      <c r="AW23" t="s">
        <v>79</v>
      </c>
      <c r="AX23" t="s">
        <v>89</v>
      </c>
      <c r="AY23">
        <v>5</v>
      </c>
      <c r="AZ23">
        <v>0</v>
      </c>
    </row>
    <row r="24" spans="1:52" x14ac:dyDescent="0.25">
      <c r="A24" s="2">
        <v>42110.494995567133</v>
      </c>
      <c r="B24">
        <v>772</v>
      </c>
      <c r="C24">
        <v>1429156367.0297201</v>
      </c>
      <c r="D24">
        <v>23.9587956061809</v>
      </c>
      <c r="E24">
        <v>121.569655174502</v>
      </c>
      <c r="F24">
        <v>44</v>
      </c>
      <c r="G24">
        <v>10.666449999999999</v>
      </c>
      <c r="H24">
        <v>215.859375</v>
      </c>
      <c r="I24">
        <v>4</v>
      </c>
      <c r="J24">
        <v>5</v>
      </c>
      <c r="K24">
        <v>-9999</v>
      </c>
      <c r="L24">
        <v>1429156367.60236</v>
      </c>
      <c r="M24">
        <v>12.2187042236328</v>
      </c>
      <c r="N24">
        <v>-0.48931884765625</v>
      </c>
      <c r="O24">
        <v>-35.299041748046797</v>
      </c>
      <c r="P24">
        <v>277.52023315429602</v>
      </c>
      <c r="Q24">
        <v>281.51544189453102</v>
      </c>
      <c r="R24">
        <v>25</v>
      </c>
      <c r="S24">
        <v>7985.2121027083303</v>
      </c>
      <c r="T24">
        <v>-0.103561401367187</v>
      </c>
      <c r="U24">
        <v>-0.154129028320312</v>
      </c>
      <c r="V24">
        <v>-1.29002380371093</v>
      </c>
      <c r="W24">
        <v>7985.1670745416604</v>
      </c>
      <c r="X24">
        <v>0.198554371915838</v>
      </c>
      <c r="Y24">
        <v>2.5684590817160201E-2</v>
      </c>
      <c r="Z24">
        <v>-0.191714841604297</v>
      </c>
      <c r="AA24">
        <v>7985.1670745416604</v>
      </c>
      <c r="AB24">
        <v>-2.4921172124514002E-2</v>
      </c>
      <c r="AC24">
        <v>-5.47234241721202E-2</v>
      </c>
      <c r="AD24">
        <v>6.4927665855508396E-2</v>
      </c>
      <c r="AE24">
        <v>0.20311501622200001</v>
      </c>
      <c r="AF24">
        <v>2.19718292355537E-2</v>
      </c>
      <c r="AG24">
        <v>-0.167082369327545</v>
      </c>
      <c r="AH24">
        <v>-8.4213078022003104E-2</v>
      </c>
      <c r="AI24">
        <v>0.13356186449527699</v>
      </c>
      <c r="AJ24">
        <v>-0.28688028454780501</v>
      </c>
      <c r="AK24" t="s">
        <v>78</v>
      </c>
      <c r="AL24">
        <v>3.2102750767252997E-2</v>
      </c>
      <c r="AM24">
        <v>-2.7746045621412099E-2</v>
      </c>
      <c r="AN24">
        <v>-1.33369670138772E-2</v>
      </c>
      <c r="AO24">
        <v>0.999010358132708</v>
      </c>
      <c r="AP24">
        <v>-5.4580867290496798E-2</v>
      </c>
      <c r="AQ24">
        <v>-6.4882054924964905E-2</v>
      </c>
      <c r="AR24">
        <v>-0.99639916419982899</v>
      </c>
      <c r="AS24">
        <v>0</v>
      </c>
      <c r="AT24">
        <v>0</v>
      </c>
      <c r="AU24">
        <v>0</v>
      </c>
      <c r="AV24">
        <v>-1</v>
      </c>
      <c r="AW24" t="s">
        <v>79</v>
      </c>
      <c r="AX24" t="s">
        <v>89</v>
      </c>
      <c r="AY24">
        <v>5</v>
      </c>
      <c r="AZ24">
        <v>0</v>
      </c>
    </row>
    <row r="25" spans="1:52" x14ac:dyDescent="0.25">
      <c r="A25" s="2">
        <v>42110.494997002315</v>
      </c>
      <c r="B25">
        <v>773</v>
      </c>
      <c r="C25">
        <v>1429156367.0297201</v>
      </c>
      <c r="D25">
        <v>23.9587956061809</v>
      </c>
      <c r="E25">
        <v>121.569655174502</v>
      </c>
      <c r="F25">
        <v>44</v>
      </c>
      <c r="G25">
        <v>10.666449999999999</v>
      </c>
      <c r="H25">
        <v>215.859375</v>
      </c>
      <c r="I25">
        <v>4</v>
      </c>
      <c r="J25">
        <v>5</v>
      </c>
      <c r="K25">
        <v>-9999</v>
      </c>
      <c r="L25">
        <v>1429156367.7058301</v>
      </c>
      <c r="M25">
        <v>12.865577697753899</v>
      </c>
      <c r="N25">
        <v>0.2686767578125</v>
      </c>
      <c r="O25">
        <v>-34.84716796875</v>
      </c>
      <c r="P25">
        <v>277.21301269531199</v>
      </c>
      <c r="Q25">
        <v>281.20822143554602</v>
      </c>
      <c r="R25">
        <v>25</v>
      </c>
      <c r="S25">
        <v>7985.3207235</v>
      </c>
      <c r="T25">
        <v>-0.1258544921875</v>
      </c>
      <c r="U25">
        <v>-0.172210693359375</v>
      </c>
      <c r="V25">
        <v>-1.2502593994140601</v>
      </c>
      <c r="W25">
        <v>7985.2640734583301</v>
      </c>
      <c r="X25">
        <v>-6.3532903597148305E-2</v>
      </c>
      <c r="Y25">
        <v>1.39965094250204E-2</v>
      </c>
      <c r="Z25">
        <v>-0.118819328878866</v>
      </c>
      <c r="AA25">
        <v>7985.2640734583301</v>
      </c>
      <c r="AB25">
        <v>-3.40032845931715E-2</v>
      </c>
      <c r="AC25">
        <v>-6.3314930769881497E-2</v>
      </c>
      <c r="AD25">
        <v>6.3760963968130496E-2</v>
      </c>
      <c r="AE25">
        <v>-5.9011120349168701E-2</v>
      </c>
      <c r="AF25">
        <v>1.0237026028335001E-2</v>
      </c>
      <c r="AG25">
        <v>-9.4179682433605097E-2</v>
      </c>
      <c r="AH25">
        <v>-9.0542457997798906E-2</v>
      </c>
      <c r="AI25">
        <v>-9.3401983380317605E-2</v>
      </c>
      <c r="AJ25">
        <v>-0.48620942234992898</v>
      </c>
      <c r="AK25" t="s">
        <v>78</v>
      </c>
      <c r="AL25">
        <v>3.1316666634517702E-2</v>
      </c>
      <c r="AM25">
        <v>-3.2173153021831102E-2</v>
      </c>
      <c r="AN25">
        <v>-1.79924403636227E-2</v>
      </c>
      <c r="AO25">
        <v>0.99882952835071903</v>
      </c>
      <c r="AP25">
        <v>-6.3144065439700997E-2</v>
      </c>
      <c r="AQ25">
        <v>-6.3717767596244798E-2</v>
      </c>
      <c r="AR25">
        <v>-0.99596828222274703</v>
      </c>
      <c r="AS25">
        <v>0</v>
      </c>
      <c r="AT25">
        <v>0</v>
      </c>
      <c r="AU25">
        <v>0</v>
      </c>
      <c r="AV25">
        <v>-1</v>
      </c>
      <c r="AW25" t="s">
        <v>79</v>
      </c>
      <c r="AX25" t="s">
        <v>89</v>
      </c>
      <c r="AY25">
        <v>5</v>
      </c>
      <c r="AZ25">
        <v>0</v>
      </c>
    </row>
    <row r="26" spans="1:52" x14ac:dyDescent="0.25">
      <c r="A26" s="2">
        <v>42110.494998229166</v>
      </c>
      <c r="B26">
        <v>774</v>
      </c>
      <c r="C26">
        <v>1429156367.0297201</v>
      </c>
      <c r="D26">
        <v>23.9587956061809</v>
      </c>
      <c r="E26">
        <v>121.569655174502</v>
      </c>
      <c r="F26">
        <v>44</v>
      </c>
      <c r="G26">
        <v>10.666449999999999</v>
      </c>
      <c r="H26">
        <v>215.859375</v>
      </c>
      <c r="I26">
        <v>4</v>
      </c>
      <c r="J26">
        <v>5</v>
      </c>
      <c r="K26">
        <v>-9999</v>
      </c>
      <c r="L26">
        <v>1429156367.8150799</v>
      </c>
      <c r="M26">
        <v>12.434326171875</v>
      </c>
      <c r="N26">
        <v>2.75909423828125</v>
      </c>
      <c r="O26">
        <v>-34.6212158203125</v>
      </c>
      <c r="P26">
        <v>286.49252319335898</v>
      </c>
      <c r="Q26">
        <v>290.48773193359301</v>
      </c>
      <c r="R26">
        <v>25</v>
      </c>
      <c r="S26">
        <v>7985.4299109166604</v>
      </c>
      <c r="T26">
        <v>-0.119232177734375</v>
      </c>
      <c r="U26">
        <v>-3.997802734375E-2</v>
      </c>
      <c r="V26">
        <v>-1.04795837402343</v>
      </c>
      <c r="W26">
        <v>7985.3610772083302</v>
      </c>
      <c r="X26">
        <v>0.116265623709589</v>
      </c>
      <c r="Y26">
        <v>-1.5139804480991399E-2</v>
      </c>
      <c r="Z26">
        <v>-0.12386575282845699</v>
      </c>
      <c r="AA26">
        <v>7985.3610772083302</v>
      </c>
      <c r="AB26">
        <v>-4.3310260808963302E-2</v>
      </c>
      <c r="AC26">
        <v>-6.4552950825971706E-2</v>
      </c>
      <c r="AD26">
        <v>6.7553549809889396E-2</v>
      </c>
      <c r="AE26">
        <v>0.12078731507062899</v>
      </c>
      <c r="AF26">
        <v>-1.88992116600275E-2</v>
      </c>
      <c r="AG26">
        <v>-9.9226601421832997E-2</v>
      </c>
      <c r="AH26">
        <v>-0.122696503996849</v>
      </c>
      <c r="AI26">
        <v>-3.9751846343278802E-2</v>
      </c>
      <c r="AJ26">
        <v>-5.1081351935863398E-2</v>
      </c>
      <c r="AK26" t="s">
        <v>78</v>
      </c>
      <c r="AL26">
        <v>3.3046473298722102E-2</v>
      </c>
      <c r="AM26">
        <v>-3.2975766257939298E-2</v>
      </c>
      <c r="AN26">
        <v>-2.2719358876289699E-2</v>
      </c>
      <c r="AO26">
        <v>0.99865127055168301</v>
      </c>
      <c r="AP26">
        <v>-6.4360991120338398E-2</v>
      </c>
      <c r="AQ26">
        <v>-6.7502178251743303E-2</v>
      </c>
      <c r="AR26">
        <v>-0.99564105272293002</v>
      </c>
      <c r="AS26">
        <v>0</v>
      </c>
      <c r="AT26">
        <v>0</v>
      </c>
      <c r="AU26">
        <v>0</v>
      </c>
      <c r="AV26">
        <v>-1</v>
      </c>
      <c r="AW26" t="s">
        <v>79</v>
      </c>
      <c r="AX26" t="s">
        <v>89</v>
      </c>
      <c r="AY26">
        <v>5</v>
      </c>
      <c r="AZ26">
        <v>0</v>
      </c>
    </row>
    <row r="27" spans="1:52" x14ac:dyDescent="0.25">
      <c r="A27" s="2">
        <v>42110.494999374998</v>
      </c>
      <c r="B27">
        <v>775</v>
      </c>
      <c r="C27">
        <v>1429156367.0297201</v>
      </c>
      <c r="D27">
        <v>23.9587956061809</v>
      </c>
      <c r="E27">
        <v>121.569655174502</v>
      </c>
      <c r="F27">
        <v>44</v>
      </c>
      <c r="G27">
        <v>10.666449999999999</v>
      </c>
      <c r="H27">
        <v>215.859375</v>
      </c>
      <c r="I27">
        <v>4</v>
      </c>
      <c r="J27">
        <v>5</v>
      </c>
      <c r="K27">
        <v>-9999</v>
      </c>
      <c r="L27">
        <v>1429156367.9407599</v>
      </c>
      <c r="M27">
        <v>12.434326171875</v>
      </c>
      <c r="N27">
        <v>4.05859375</v>
      </c>
      <c r="O27">
        <v>-33.7174682617187</v>
      </c>
      <c r="P27">
        <v>289.53024291992102</v>
      </c>
      <c r="Q27">
        <v>293.52545166015602</v>
      </c>
      <c r="R27">
        <v>25</v>
      </c>
      <c r="S27">
        <v>7985.5382644583296</v>
      </c>
      <c r="T27">
        <v>-9.66949462890625E-2</v>
      </c>
      <c r="U27">
        <v>-9.2681884765625E-2</v>
      </c>
      <c r="V27">
        <v>-1.1107177734375</v>
      </c>
      <c r="W27">
        <v>7985.4580653749999</v>
      </c>
      <c r="X27">
        <v>0.11589491168585001</v>
      </c>
      <c r="Y27">
        <v>1.1112838596682601E-2</v>
      </c>
      <c r="Z27">
        <v>-0.10107948022563</v>
      </c>
      <c r="AA27">
        <v>7985.4580653749999</v>
      </c>
      <c r="AB27">
        <v>-5.1822131275997899E-2</v>
      </c>
      <c r="AC27">
        <v>-7.7318755111722898E-2</v>
      </c>
      <c r="AD27">
        <v>7.43797960643061E-2</v>
      </c>
      <c r="AE27">
        <v>0.120473228394985</v>
      </c>
      <c r="AF27">
        <v>7.35720992088317E-3</v>
      </c>
      <c r="AG27">
        <v>-7.6441675424575806E-2</v>
      </c>
      <c r="AH27">
        <v>-4.2005639523267697E-2</v>
      </c>
      <c r="AI27">
        <v>-8.2884810864925301E-2</v>
      </c>
      <c r="AJ27">
        <v>-4.5142441987991298E-2</v>
      </c>
      <c r="AK27" t="s">
        <v>78</v>
      </c>
      <c r="AL27">
        <v>3.6140421477977101E-2</v>
      </c>
      <c r="AM27">
        <v>-3.9572639145404501E-2</v>
      </c>
      <c r="AN27">
        <v>-2.7307473599900298E-2</v>
      </c>
      <c r="AO27">
        <v>0.99818944998034997</v>
      </c>
      <c r="AP27">
        <v>-7.7028177678584997E-2</v>
      </c>
      <c r="AQ27">
        <v>-7.4311234056949602E-2</v>
      </c>
      <c r="AR27">
        <v>-0.99425578117370605</v>
      </c>
      <c r="AS27">
        <v>0</v>
      </c>
      <c r="AT27">
        <v>0</v>
      </c>
      <c r="AU27">
        <v>0</v>
      </c>
      <c r="AV27">
        <v>-1</v>
      </c>
      <c r="AW27" t="s">
        <v>79</v>
      </c>
      <c r="AX27" t="s">
        <v>89</v>
      </c>
      <c r="AY27">
        <v>5</v>
      </c>
      <c r="AZ27">
        <v>0</v>
      </c>
    </row>
    <row r="28" spans="1:52" x14ac:dyDescent="0.25">
      <c r="A28" s="2">
        <v>42110.495000636576</v>
      </c>
      <c r="B28">
        <v>776</v>
      </c>
      <c r="C28">
        <v>1429156367.0297201</v>
      </c>
      <c r="D28">
        <v>23.9587956061809</v>
      </c>
      <c r="E28">
        <v>121.569655174502</v>
      </c>
      <c r="F28">
        <v>44</v>
      </c>
      <c r="G28">
        <v>10.666449999999999</v>
      </c>
      <c r="H28">
        <v>215.859375</v>
      </c>
      <c r="I28">
        <v>4</v>
      </c>
      <c r="J28">
        <v>5</v>
      </c>
      <c r="K28">
        <v>-9999</v>
      </c>
      <c r="L28">
        <v>1429156367.9407599</v>
      </c>
      <c r="M28">
        <v>12.434326171875</v>
      </c>
      <c r="N28">
        <v>4.05859375</v>
      </c>
      <c r="O28">
        <v>-33.7174682617187</v>
      </c>
      <c r="P28">
        <v>289.53024291992102</v>
      </c>
      <c r="Q28">
        <v>293.52545166015602</v>
      </c>
      <c r="R28">
        <v>25</v>
      </c>
      <c r="S28">
        <v>7985.647886625</v>
      </c>
      <c r="T28">
        <v>-0.139511108398437</v>
      </c>
      <c r="U28">
        <v>-8.8134765625E-2</v>
      </c>
      <c r="V28">
        <v>-1.1495056152343699</v>
      </c>
      <c r="W28">
        <v>7985.5550624166599</v>
      </c>
      <c r="X28">
        <v>-0.110673784368749</v>
      </c>
      <c r="Y28">
        <v>-7.65578918565078E-3</v>
      </c>
      <c r="Z28">
        <v>-0.12410383942991</v>
      </c>
      <c r="AA28">
        <v>7985.5550624166599</v>
      </c>
      <c r="AB28">
        <v>-6.0944935189156599E-2</v>
      </c>
      <c r="AC28">
        <v>-7.8486475222893107E-2</v>
      </c>
      <c r="AD28">
        <v>6.9397362207277102E-2</v>
      </c>
      <c r="AE28">
        <v>-0.10611118376254999</v>
      </c>
      <c r="AF28">
        <v>-1.14172948524355E-2</v>
      </c>
      <c r="AG28">
        <v>-9.9462568759918199E-2</v>
      </c>
      <c r="AH28">
        <v>-4.5653656125068602E-2</v>
      </c>
      <c r="AI28">
        <v>-4.1742309927940299E-2</v>
      </c>
      <c r="AJ28">
        <v>1.23441619798541E-2</v>
      </c>
      <c r="AK28" t="s">
        <v>78</v>
      </c>
      <c r="AL28">
        <v>3.34542888649145E-2</v>
      </c>
      <c r="AM28">
        <v>-4.0247511649383998E-2</v>
      </c>
      <c r="AN28">
        <v>-3.1786402666928198E-2</v>
      </c>
      <c r="AO28">
        <v>0.99812352590653397</v>
      </c>
      <c r="AP28">
        <v>-7.8217193484306294E-2</v>
      </c>
      <c r="AQ28">
        <v>-6.9341674447059604E-2</v>
      </c>
      <c r="AR28">
        <v>-0.99452191591262795</v>
      </c>
      <c r="AS28">
        <v>0</v>
      </c>
      <c r="AT28">
        <v>0</v>
      </c>
      <c r="AU28">
        <v>0</v>
      </c>
      <c r="AV28">
        <v>-1</v>
      </c>
      <c r="AW28" t="s">
        <v>79</v>
      </c>
      <c r="AX28" t="s">
        <v>89</v>
      </c>
      <c r="AY28">
        <v>5</v>
      </c>
      <c r="AZ28">
        <v>0</v>
      </c>
    </row>
    <row r="29" spans="1:52" x14ac:dyDescent="0.25">
      <c r="A29" s="2">
        <v>42110.495002222226</v>
      </c>
      <c r="B29">
        <v>777</v>
      </c>
      <c r="C29">
        <v>1429156368.02987</v>
      </c>
      <c r="D29">
        <v>23.958712248153901</v>
      </c>
      <c r="E29">
        <v>121.569565655776</v>
      </c>
      <c r="F29">
        <v>43</v>
      </c>
      <c r="G29">
        <v>10.669890000000001</v>
      </c>
      <c r="H29">
        <v>220.078125</v>
      </c>
      <c r="I29">
        <v>4</v>
      </c>
      <c r="J29">
        <v>5</v>
      </c>
      <c r="K29">
        <v>-9999</v>
      </c>
      <c r="L29">
        <v>1429156368.0573399</v>
      </c>
      <c r="M29">
        <v>12.596046447753899</v>
      </c>
      <c r="N29">
        <v>4.65423583984375</v>
      </c>
      <c r="O29">
        <v>-33.9998779296875</v>
      </c>
      <c r="P29">
        <v>289.93505859375</v>
      </c>
      <c r="Q29">
        <v>293.93026733398398</v>
      </c>
      <c r="R29">
        <v>25</v>
      </c>
      <c r="S29">
        <v>7985.75708258333</v>
      </c>
      <c r="T29">
        <v>-0.153594970703125</v>
      </c>
      <c r="U29">
        <v>-8.14361572265625E-2</v>
      </c>
      <c r="V29">
        <v>-0.921356201171875</v>
      </c>
      <c r="W29">
        <v>7985.6520540000001</v>
      </c>
      <c r="X29">
        <v>0.10910065511284001</v>
      </c>
      <c r="Y29">
        <v>-5.6229983255933003E-3</v>
      </c>
      <c r="Z29">
        <v>-0.12036928863329199</v>
      </c>
      <c r="AA29">
        <v>7985.6520540000001</v>
      </c>
      <c r="AB29">
        <v>-6.9957570990991397E-2</v>
      </c>
      <c r="AC29">
        <v>-8.4966798064220903E-2</v>
      </c>
      <c r="AD29">
        <v>6.4429528103002606E-2</v>
      </c>
      <c r="AE29">
        <v>0.113639734685421</v>
      </c>
      <c r="AF29">
        <v>-9.4045046716928395E-3</v>
      </c>
      <c r="AG29">
        <v>-9.5722481608390794E-2</v>
      </c>
      <c r="AH29">
        <v>-5.4822590202093097E-2</v>
      </c>
      <c r="AI29">
        <v>-2.37498041242361E-2</v>
      </c>
      <c r="AJ29">
        <v>-0.155180498957634</v>
      </c>
      <c r="AK29" t="s">
        <v>78</v>
      </c>
      <c r="AL29">
        <v>3.0675948849212299E-2</v>
      </c>
      <c r="AM29">
        <v>-4.35480117498942E-2</v>
      </c>
      <c r="AN29">
        <v>-3.6289077664103199E-2</v>
      </c>
      <c r="AO29">
        <v>0.99792066802784596</v>
      </c>
      <c r="AP29">
        <v>-8.4688514471053994E-2</v>
      </c>
      <c r="AQ29">
        <v>-6.4384959638118702E-2</v>
      </c>
      <c r="AR29">
        <v>-0.99432510137557895</v>
      </c>
      <c r="AS29">
        <v>0</v>
      </c>
      <c r="AT29">
        <v>0</v>
      </c>
      <c r="AU29">
        <v>0</v>
      </c>
      <c r="AV29">
        <v>-1</v>
      </c>
      <c r="AW29" t="s">
        <v>79</v>
      </c>
      <c r="AX29" t="s">
        <v>89</v>
      </c>
      <c r="AY29">
        <v>5</v>
      </c>
      <c r="AZ29">
        <v>0</v>
      </c>
    </row>
    <row r="30" spans="1:52" x14ac:dyDescent="0.25">
      <c r="A30" s="2">
        <v>42110.495003101852</v>
      </c>
      <c r="B30">
        <v>778</v>
      </c>
      <c r="C30">
        <v>1429156368.02987</v>
      </c>
      <c r="D30">
        <v>23.958712248153901</v>
      </c>
      <c r="E30">
        <v>121.569565655776</v>
      </c>
      <c r="F30">
        <v>43</v>
      </c>
      <c r="G30">
        <v>10.669890000000001</v>
      </c>
      <c r="H30">
        <v>220.078125</v>
      </c>
      <c r="I30">
        <v>4</v>
      </c>
      <c r="J30">
        <v>5</v>
      </c>
      <c r="K30">
        <v>-9999</v>
      </c>
      <c r="L30">
        <v>1429156368.1746099</v>
      </c>
      <c r="M30">
        <v>12.0030822753906</v>
      </c>
      <c r="N30">
        <v>2.32611083984375</v>
      </c>
      <c r="O30">
        <v>-34.395263671875</v>
      </c>
      <c r="P30">
        <v>289.32028198242102</v>
      </c>
      <c r="Q30">
        <v>293.31549072265602</v>
      </c>
      <c r="R30">
        <v>25</v>
      </c>
      <c r="S30">
        <v>7985.8652395416602</v>
      </c>
      <c r="T30">
        <v>-0.104385375976562</v>
      </c>
      <c r="U30">
        <v>-0.137451171875</v>
      </c>
      <c r="V30">
        <v>-1.0959014892578101</v>
      </c>
      <c r="W30">
        <v>7985.8460476250002</v>
      </c>
      <c r="X30">
        <v>2.7250795854235801E-2</v>
      </c>
      <c r="Y30">
        <v>3.7011813881594198E-2</v>
      </c>
      <c r="Z30">
        <v>-0.107013535766545</v>
      </c>
      <c r="AA30">
        <v>7985.7490522916596</v>
      </c>
      <c r="AB30">
        <v>-7.8987239411798693E-2</v>
      </c>
      <c r="AC30">
        <v>-9.0524054541167007E-2</v>
      </c>
      <c r="AD30">
        <v>6.1046333636238098E-2</v>
      </c>
      <c r="AE30">
        <v>8.0221153795719105E-2</v>
      </c>
      <c r="AF30">
        <v>2.3856490850448601E-2</v>
      </c>
      <c r="AG30">
        <v>-7.9361349344253498E-2</v>
      </c>
      <c r="AH30">
        <v>-8.6586773395538302E-2</v>
      </c>
      <c r="AI30">
        <v>-3.11241447925567E-2</v>
      </c>
      <c r="AJ30">
        <v>-0.164839401841163</v>
      </c>
      <c r="AK30" t="s">
        <v>78</v>
      </c>
      <c r="AL30">
        <v>2.86777446103633E-2</v>
      </c>
      <c r="AM30">
        <v>-4.6393969082609801E-2</v>
      </c>
      <c r="AN30">
        <v>-4.0804322144204798E-2</v>
      </c>
      <c r="AO30">
        <v>0.99767739970954405</v>
      </c>
      <c r="AP30">
        <v>-9.0232074260711601E-2</v>
      </c>
      <c r="AQ30">
        <v>-6.1008423566818203E-2</v>
      </c>
      <c r="AR30">
        <v>-0.99405038356780995</v>
      </c>
      <c r="AS30">
        <v>0</v>
      </c>
      <c r="AT30">
        <v>0</v>
      </c>
      <c r="AU30">
        <v>0</v>
      </c>
      <c r="AV30">
        <v>-1</v>
      </c>
      <c r="AW30" t="s">
        <v>79</v>
      </c>
      <c r="AX30" t="s">
        <v>89</v>
      </c>
      <c r="AY30">
        <v>5</v>
      </c>
      <c r="AZ30">
        <v>0</v>
      </c>
    </row>
    <row r="31" spans="1:52" x14ac:dyDescent="0.25">
      <c r="A31" s="2">
        <v>42110.495004398152</v>
      </c>
      <c r="B31">
        <v>779</v>
      </c>
      <c r="C31">
        <v>1429156368.02987</v>
      </c>
      <c r="D31">
        <v>23.958712248153901</v>
      </c>
      <c r="E31">
        <v>121.569565655776</v>
      </c>
      <c r="F31">
        <v>43</v>
      </c>
      <c r="G31">
        <v>10.669890000000001</v>
      </c>
      <c r="H31">
        <v>220.078125</v>
      </c>
      <c r="I31">
        <v>4</v>
      </c>
      <c r="J31">
        <v>5</v>
      </c>
      <c r="K31">
        <v>-9999</v>
      </c>
      <c r="L31">
        <v>1429156368.2786801</v>
      </c>
      <c r="M31">
        <v>13.2968292236328</v>
      </c>
      <c r="N31">
        <v>2.75921630859375</v>
      </c>
      <c r="O31">
        <v>-34.2823486328125</v>
      </c>
      <c r="P31">
        <v>288.33023071289</v>
      </c>
      <c r="Q31">
        <v>292.325439453125</v>
      </c>
      <c r="R31">
        <v>25</v>
      </c>
      <c r="S31">
        <v>7985.9745966250002</v>
      </c>
      <c r="T31">
        <v>-0.16656494140625</v>
      </c>
      <c r="U31">
        <v>6.5460205078125E-3</v>
      </c>
      <c r="V31">
        <v>-1.15545654296875</v>
      </c>
      <c r="W31">
        <v>7985.9430473333296</v>
      </c>
      <c r="X31">
        <v>0.20880567789988</v>
      </c>
      <c r="Y31">
        <v>5.4690676145867203E-3</v>
      </c>
      <c r="Z31">
        <v>-0.156595469993313</v>
      </c>
      <c r="AA31">
        <v>7985.9430473333296</v>
      </c>
      <c r="AB31">
        <v>-9.6402863138890793E-2</v>
      </c>
      <c r="AC31">
        <v>-8.2933383999745897E-2</v>
      </c>
      <c r="AD31">
        <v>7.98189168745876E-2</v>
      </c>
      <c r="AE31">
        <v>0.213378950953483</v>
      </c>
      <c r="AF31">
        <v>1.6912255669012601E-3</v>
      </c>
      <c r="AG31">
        <v>-0.13196061551570801</v>
      </c>
      <c r="AH31">
        <v>1.30097847431898E-2</v>
      </c>
      <c r="AI31">
        <v>-4.2959628626704199E-3</v>
      </c>
      <c r="AJ31">
        <v>-0.441958397626876</v>
      </c>
      <c r="AK31" t="s">
        <v>78</v>
      </c>
      <c r="AL31">
        <v>3.7822448747854703E-2</v>
      </c>
      <c r="AM31">
        <v>-4.3294475230136499E-2</v>
      </c>
      <c r="AN31">
        <v>-4.9755094780133603E-2</v>
      </c>
      <c r="AO31">
        <v>0.99710555174901405</v>
      </c>
      <c r="AP31">
        <v>-8.2574605941772405E-2</v>
      </c>
      <c r="AQ31">
        <v>-7.9734191298484802E-2</v>
      </c>
      <c r="AR31">
        <v>-0.99339008331298795</v>
      </c>
      <c r="AS31">
        <v>0</v>
      </c>
      <c r="AT31">
        <v>0</v>
      </c>
      <c r="AU31">
        <v>0</v>
      </c>
      <c r="AV31">
        <v>-1</v>
      </c>
      <c r="AW31" t="s">
        <v>79</v>
      </c>
      <c r="AX31" t="s">
        <v>89</v>
      </c>
      <c r="AY31">
        <v>5</v>
      </c>
      <c r="AZ31">
        <v>0</v>
      </c>
    </row>
    <row r="32" spans="1:52" x14ac:dyDescent="0.25">
      <c r="A32" s="2">
        <v>42110.495005682867</v>
      </c>
      <c r="B32">
        <v>780</v>
      </c>
      <c r="C32">
        <v>1429156368.02987</v>
      </c>
      <c r="D32">
        <v>23.958712248153901</v>
      </c>
      <c r="E32">
        <v>121.569565655776</v>
      </c>
      <c r="F32">
        <v>43</v>
      </c>
      <c r="G32">
        <v>10.669890000000001</v>
      </c>
      <c r="H32">
        <v>220.078125</v>
      </c>
      <c r="I32">
        <v>4</v>
      </c>
      <c r="J32">
        <v>5</v>
      </c>
      <c r="K32">
        <v>-9999</v>
      </c>
      <c r="L32">
        <v>1429156368.3814399</v>
      </c>
      <c r="M32">
        <v>13.2968292236328</v>
      </c>
      <c r="N32">
        <v>2.8675537109375</v>
      </c>
      <c r="O32">
        <v>-35.1860961914062</v>
      </c>
      <c r="P32">
        <v>287.539947509765</v>
      </c>
      <c r="Q32">
        <v>291.53515625</v>
      </c>
      <c r="R32">
        <v>25</v>
      </c>
      <c r="S32">
        <v>7986.08301104166</v>
      </c>
      <c r="T32">
        <v>-8.343505859375E-2</v>
      </c>
      <c r="U32">
        <v>-0.167129516601562</v>
      </c>
      <c r="V32">
        <v>-1.3530578613281199</v>
      </c>
      <c r="W32">
        <v>7986.0400430416603</v>
      </c>
      <c r="X32">
        <v>0.32461377053419399</v>
      </c>
      <c r="Y32">
        <v>7.6329658951087995E-2</v>
      </c>
      <c r="Z32">
        <v>-7.9631712386677295E-2</v>
      </c>
      <c r="AA32">
        <v>7986.0400430416603</v>
      </c>
      <c r="AB32">
        <v>-0.106027239219341</v>
      </c>
      <c r="AC32">
        <v>-8.0367948542303697E-2</v>
      </c>
      <c r="AD32">
        <v>8.9287801845068196E-2</v>
      </c>
      <c r="AE32">
        <v>0.32922044396400402</v>
      </c>
      <c r="AF32">
        <v>7.2564333677291801E-2</v>
      </c>
      <c r="AG32">
        <v>-5.5005792528390801E-2</v>
      </c>
      <c r="AH32">
        <v>-0.125192761421203</v>
      </c>
      <c r="AI32">
        <v>0.11793202906847</v>
      </c>
      <c r="AJ32">
        <v>-1.89782008528709E-2</v>
      </c>
      <c r="AK32" t="s">
        <v>78</v>
      </c>
      <c r="AL32">
        <v>4.2403790355700702E-2</v>
      </c>
      <c r="AM32">
        <v>-4.2439681946212802E-2</v>
      </c>
      <c r="AN32">
        <v>-5.46836330951175E-2</v>
      </c>
      <c r="AO32">
        <v>0.99669980045714601</v>
      </c>
      <c r="AP32">
        <v>-7.9961657524108803E-2</v>
      </c>
      <c r="AQ32">
        <v>-8.9169211685657501E-2</v>
      </c>
      <c r="AR32">
        <v>-0.99280160665511996</v>
      </c>
      <c r="AS32">
        <v>0</v>
      </c>
      <c r="AT32">
        <v>0</v>
      </c>
      <c r="AU32">
        <v>0</v>
      </c>
      <c r="AV32">
        <v>-1</v>
      </c>
      <c r="AW32" t="s">
        <v>79</v>
      </c>
      <c r="AX32" t="s">
        <v>89</v>
      </c>
      <c r="AY32">
        <v>5</v>
      </c>
      <c r="AZ32">
        <v>0</v>
      </c>
    </row>
    <row r="33" spans="1:52" x14ac:dyDescent="0.25">
      <c r="A33" s="2">
        <v>42110.495006921294</v>
      </c>
      <c r="B33">
        <v>781</v>
      </c>
      <c r="C33">
        <v>1429156368.02987</v>
      </c>
      <c r="D33">
        <v>23.958712248153901</v>
      </c>
      <c r="E33">
        <v>121.569565655776</v>
      </c>
      <c r="F33">
        <v>43</v>
      </c>
      <c r="G33">
        <v>10.669890000000001</v>
      </c>
      <c r="H33">
        <v>220.078125</v>
      </c>
      <c r="I33">
        <v>4</v>
      </c>
      <c r="J33">
        <v>5</v>
      </c>
      <c r="K33">
        <v>-9999</v>
      </c>
      <c r="L33">
        <v>1429156368.5901899</v>
      </c>
      <c r="M33">
        <v>13.189018249511699</v>
      </c>
      <c r="N33">
        <v>5.79119873046875</v>
      </c>
      <c r="O33">
        <v>-34.056427001953097</v>
      </c>
      <c r="P33">
        <v>289.63970947265602</v>
      </c>
      <c r="Q33">
        <v>293.63491821289</v>
      </c>
      <c r="R33">
        <v>25</v>
      </c>
      <c r="S33">
        <v>7986.1921235833297</v>
      </c>
      <c r="T33">
        <v>-0.241744995117187</v>
      </c>
      <c r="U33">
        <v>-0.174667358398437</v>
      </c>
      <c r="V33">
        <v>-0.98664855957031194</v>
      </c>
      <c r="W33">
        <v>7986.1370356666603</v>
      </c>
      <c r="X33">
        <v>-5.7657437600215503E-4</v>
      </c>
      <c r="Y33">
        <v>-5.8524829167254301E-2</v>
      </c>
      <c r="Z33">
        <v>-0.126264195706182</v>
      </c>
      <c r="AA33">
        <v>7986.1370356666603</v>
      </c>
      <c r="AB33">
        <v>-0.113542745959851</v>
      </c>
      <c r="AC33">
        <v>-8.4319368031188793E-2</v>
      </c>
      <c r="AD33">
        <v>9.0128558650741999E-2</v>
      </c>
      <c r="AE33">
        <v>4.0299985557794502E-3</v>
      </c>
      <c r="AF33">
        <v>-6.2290076166391303E-2</v>
      </c>
      <c r="AG33">
        <v>-0.101638779044151</v>
      </c>
      <c r="AH33">
        <v>-4.8538114875554997E-2</v>
      </c>
      <c r="AI33">
        <v>-6.8150758743286105E-2</v>
      </c>
      <c r="AJ33">
        <v>0.10214402526617</v>
      </c>
      <c r="AK33" t="s">
        <v>78</v>
      </c>
      <c r="AL33">
        <v>4.2547444709805399E-2</v>
      </c>
      <c r="AM33">
        <v>-4.4590424427993401E-2</v>
      </c>
      <c r="AN33">
        <v>-5.8528540903847903E-2</v>
      </c>
      <c r="AO33">
        <v>0.99638136217900297</v>
      </c>
      <c r="AP33">
        <v>-8.3877652883529594E-2</v>
      </c>
      <c r="AQ33">
        <v>-9.0006589889526298E-2</v>
      </c>
      <c r="AR33">
        <v>-0.99240279197692804</v>
      </c>
      <c r="AS33">
        <v>0</v>
      </c>
      <c r="AT33">
        <v>0</v>
      </c>
      <c r="AU33">
        <v>0</v>
      </c>
      <c r="AV33">
        <v>-1</v>
      </c>
      <c r="AW33" t="s">
        <v>79</v>
      </c>
      <c r="AX33" t="s">
        <v>89</v>
      </c>
      <c r="AY33">
        <v>5</v>
      </c>
      <c r="AZ33">
        <v>0</v>
      </c>
    </row>
    <row r="34" spans="1:52" x14ac:dyDescent="0.25">
      <c r="A34" s="2">
        <v>42110.495008252314</v>
      </c>
      <c r="B34">
        <v>782</v>
      </c>
      <c r="C34">
        <v>1429156368.02987</v>
      </c>
      <c r="D34">
        <v>23.958712248153901</v>
      </c>
      <c r="E34">
        <v>121.569565655776</v>
      </c>
      <c r="F34">
        <v>43</v>
      </c>
      <c r="G34">
        <v>10.669890000000001</v>
      </c>
      <c r="H34">
        <v>220.078125</v>
      </c>
      <c r="I34">
        <v>4</v>
      </c>
      <c r="J34">
        <v>5</v>
      </c>
      <c r="K34">
        <v>-9999</v>
      </c>
      <c r="L34">
        <v>1429156368.6934199</v>
      </c>
      <c r="M34">
        <v>12.649955749511699</v>
      </c>
      <c r="N34">
        <v>5.6829833984375</v>
      </c>
      <c r="O34">
        <v>-34.7342529296875</v>
      </c>
      <c r="P34">
        <v>290.66036987304602</v>
      </c>
      <c r="Q34">
        <v>294.65557861328102</v>
      </c>
      <c r="R34">
        <v>25</v>
      </c>
      <c r="S34">
        <v>7986.30219079166</v>
      </c>
      <c r="T34">
        <v>-0.26678466796875</v>
      </c>
      <c r="U34">
        <v>-9.79766845703125E-2</v>
      </c>
      <c r="V34">
        <v>-1.1203308105468699</v>
      </c>
      <c r="W34">
        <v>7986.23403458333</v>
      </c>
      <c r="X34">
        <v>-0.21514613182314099</v>
      </c>
      <c r="Y34">
        <v>9.8571581427102806E-3</v>
      </c>
      <c r="Z34">
        <v>-9.1648427857332807E-2</v>
      </c>
      <c r="AA34">
        <v>7986.23403458333</v>
      </c>
      <c r="AB34">
        <v>-0.12116746988135001</v>
      </c>
      <c r="AC34">
        <v>-8.8901005483482801E-2</v>
      </c>
      <c r="AD34">
        <v>8.7268018942613004E-2</v>
      </c>
      <c r="AE34">
        <v>-0.210564240813255</v>
      </c>
      <c r="AF34">
        <v>6.0729403048753704E-3</v>
      </c>
      <c r="AG34">
        <v>-6.7016713321208898E-2</v>
      </c>
      <c r="AH34">
        <v>-0.125695765018463</v>
      </c>
      <c r="AI34">
        <v>7.0281073451042106E-2</v>
      </c>
      <c r="AJ34">
        <v>0.11826758086681299</v>
      </c>
      <c r="AK34" t="s">
        <v>78</v>
      </c>
      <c r="AL34">
        <v>4.0809247132918398E-2</v>
      </c>
      <c r="AM34">
        <v>-4.6950573220200902E-2</v>
      </c>
      <c r="AN34">
        <v>-6.2364046702261401E-2</v>
      </c>
      <c r="AO34">
        <v>0.99611293270475998</v>
      </c>
      <c r="AP34">
        <v>-8.8446088135242407E-2</v>
      </c>
      <c r="AQ34">
        <v>-8.7157294154167106E-2</v>
      </c>
      <c r="AR34">
        <v>-0.99226051568984897</v>
      </c>
      <c r="AS34">
        <v>0</v>
      </c>
      <c r="AT34">
        <v>0</v>
      </c>
      <c r="AU34">
        <v>0</v>
      </c>
      <c r="AV34">
        <v>-1</v>
      </c>
      <c r="AW34" t="s">
        <v>79</v>
      </c>
      <c r="AX34" t="s">
        <v>89</v>
      </c>
      <c r="AY34">
        <v>5</v>
      </c>
      <c r="AZ34">
        <v>0</v>
      </c>
    </row>
    <row r="35" spans="1:52" x14ac:dyDescent="0.25">
      <c r="A35" s="2">
        <v>42110.495009467595</v>
      </c>
      <c r="B35">
        <v>783</v>
      </c>
      <c r="C35">
        <v>1429156368.02987</v>
      </c>
      <c r="D35">
        <v>23.958712248153901</v>
      </c>
      <c r="E35">
        <v>121.569565655776</v>
      </c>
      <c r="F35">
        <v>43</v>
      </c>
      <c r="G35">
        <v>10.669890000000001</v>
      </c>
      <c r="H35">
        <v>220.078125</v>
      </c>
      <c r="I35">
        <v>4</v>
      </c>
      <c r="J35">
        <v>5</v>
      </c>
      <c r="K35">
        <v>-9999</v>
      </c>
      <c r="L35">
        <v>1429156368.7981999</v>
      </c>
      <c r="M35">
        <v>13.404640197753899</v>
      </c>
      <c r="N35">
        <v>5.46630859375</v>
      </c>
      <c r="O35">
        <v>-34.282379150390597</v>
      </c>
      <c r="P35">
        <v>290.008544921875</v>
      </c>
      <c r="Q35">
        <v>294.00375366210898</v>
      </c>
      <c r="R35">
        <v>25</v>
      </c>
      <c r="S35">
        <v>7986.4116985416604</v>
      </c>
      <c r="T35">
        <v>-0.2608642578125</v>
      </c>
      <c r="U35">
        <v>-4.44793701171875E-2</v>
      </c>
      <c r="V35">
        <v>-1.0483551025390601</v>
      </c>
      <c r="W35">
        <v>7986.3310339583304</v>
      </c>
      <c r="X35">
        <v>0.124519558876071</v>
      </c>
      <c r="Y35">
        <v>-9.1447625511140804E-3</v>
      </c>
      <c r="Z35">
        <v>-0.12379198326626201</v>
      </c>
      <c r="AA35">
        <v>7986.3310339583304</v>
      </c>
      <c r="AB35">
        <v>-0.12962448347459399</v>
      </c>
      <c r="AC35">
        <v>-8.9836436613758897E-2</v>
      </c>
      <c r="AD35">
        <v>7.9093538541408007E-2</v>
      </c>
      <c r="AE35">
        <v>0.12905502319335899</v>
      </c>
      <c r="AF35">
        <v>-1.2927474454045299E-2</v>
      </c>
      <c r="AG35">
        <v>-9.9150575697422E-2</v>
      </c>
      <c r="AH35">
        <v>-5.88344819843769E-2</v>
      </c>
      <c r="AI35">
        <v>7.7067776583135102E-3</v>
      </c>
      <c r="AJ35">
        <v>-0.14226281642913799</v>
      </c>
      <c r="AK35" t="s">
        <v>78</v>
      </c>
      <c r="AL35">
        <v>3.6507696531523103E-2</v>
      </c>
      <c r="AM35">
        <v>-4.7331872936460802E-2</v>
      </c>
      <c r="AN35">
        <v>-6.6422543178613694E-2</v>
      </c>
      <c r="AO35">
        <v>0.995999461674551</v>
      </c>
      <c r="AP35">
        <v>-8.9435175061225794E-2</v>
      </c>
      <c r="AQ35">
        <v>-7.9011097550392095E-2</v>
      </c>
      <c r="AR35">
        <v>-0.99285376071929898</v>
      </c>
      <c r="AS35">
        <v>0</v>
      </c>
      <c r="AT35">
        <v>0</v>
      </c>
      <c r="AU35">
        <v>0</v>
      </c>
      <c r="AV35">
        <v>-1</v>
      </c>
      <c r="AW35" t="s">
        <v>79</v>
      </c>
      <c r="AX35" t="s">
        <v>89</v>
      </c>
      <c r="AY35">
        <v>5</v>
      </c>
      <c r="AZ35">
        <v>0</v>
      </c>
    </row>
    <row r="36" spans="1:52" x14ac:dyDescent="0.25">
      <c r="A36" s="2">
        <v>42110.495010937499</v>
      </c>
      <c r="B36">
        <v>784</v>
      </c>
      <c r="C36">
        <v>1429156368.02987</v>
      </c>
      <c r="D36">
        <v>23.958712248153901</v>
      </c>
      <c r="E36">
        <v>121.569565655776</v>
      </c>
      <c r="F36">
        <v>43</v>
      </c>
      <c r="G36">
        <v>10.669890000000001</v>
      </c>
      <c r="H36">
        <v>220.078125</v>
      </c>
      <c r="I36">
        <v>4</v>
      </c>
      <c r="J36">
        <v>5</v>
      </c>
      <c r="K36">
        <v>-9999</v>
      </c>
      <c r="L36">
        <v>1429156368.90218</v>
      </c>
      <c r="M36">
        <v>13.404640197753899</v>
      </c>
      <c r="N36">
        <v>2.97589111328125</v>
      </c>
      <c r="O36">
        <v>-35.412078857421797</v>
      </c>
      <c r="P36">
        <v>284.14602661132801</v>
      </c>
      <c r="Q36">
        <v>288.14123535156199</v>
      </c>
      <c r="R36">
        <v>25</v>
      </c>
      <c r="S36">
        <v>7986.5220613333304</v>
      </c>
      <c r="T36">
        <v>-0.1131591796875</v>
      </c>
      <c r="U36">
        <v>8.331298828125E-3</v>
      </c>
      <c r="V36">
        <v>-0.99644470214843694</v>
      </c>
      <c r="W36">
        <v>7986.4280322916602</v>
      </c>
      <c r="X36">
        <v>0.12976252411410999</v>
      </c>
      <c r="Y36">
        <v>5.8883556966087901E-2</v>
      </c>
      <c r="Z36">
        <v>-8.7841439079064498E-2</v>
      </c>
      <c r="AA36">
        <v>7986.4280322916602</v>
      </c>
      <c r="AB36">
        <v>-0.13807811280778001</v>
      </c>
      <c r="AC36">
        <v>-9.2582156928602805E-2</v>
      </c>
      <c r="AD36">
        <v>7.9087087368400602E-2</v>
      </c>
      <c r="AE36">
        <v>0.134320437908172</v>
      </c>
      <c r="AF36">
        <v>5.5131997913122101E-2</v>
      </c>
      <c r="AG36">
        <v>-6.3194945454597404E-2</v>
      </c>
      <c r="AH36">
        <v>-4.1017733514308902E-2</v>
      </c>
      <c r="AI36">
        <v>-7.3873139917850397E-2</v>
      </c>
      <c r="AJ36">
        <v>-0.18956971168518</v>
      </c>
      <c r="AK36" t="s">
        <v>78</v>
      </c>
      <c r="AL36">
        <v>3.6207093774385302E-2</v>
      </c>
      <c r="AM36">
        <v>-4.8852469861743603E-2</v>
      </c>
      <c r="AN36">
        <v>-7.0681480701494298E-2</v>
      </c>
      <c r="AO36">
        <v>0.99564381725328199</v>
      </c>
      <c r="AP36">
        <v>-9.2160977423191001E-2</v>
      </c>
      <c r="AQ36">
        <v>-7.9004667699337006E-2</v>
      </c>
      <c r="AR36">
        <v>-0.99260497093200595</v>
      </c>
      <c r="AS36">
        <v>0</v>
      </c>
      <c r="AT36">
        <v>0</v>
      </c>
      <c r="AU36">
        <v>0</v>
      </c>
      <c r="AV36">
        <v>-1</v>
      </c>
      <c r="AW36" t="s">
        <v>79</v>
      </c>
      <c r="AX36" t="s">
        <v>89</v>
      </c>
      <c r="AY36">
        <v>5</v>
      </c>
      <c r="AZ36">
        <v>0</v>
      </c>
    </row>
    <row r="37" spans="1:52" x14ac:dyDescent="0.25">
      <c r="A37" s="2">
        <v>42110.495012222222</v>
      </c>
      <c r="B37">
        <v>785</v>
      </c>
      <c r="C37">
        <v>1429156368.02987</v>
      </c>
      <c r="D37">
        <v>23.958712248153901</v>
      </c>
      <c r="E37">
        <v>121.569565655776</v>
      </c>
      <c r="F37">
        <v>43</v>
      </c>
      <c r="G37">
        <v>10.669890000000001</v>
      </c>
      <c r="H37">
        <v>220.078125</v>
      </c>
      <c r="I37">
        <v>4</v>
      </c>
      <c r="J37">
        <v>5</v>
      </c>
      <c r="K37">
        <v>-9999</v>
      </c>
      <c r="L37">
        <v>1429156369.0072501</v>
      </c>
      <c r="M37">
        <v>14.1054229736328</v>
      </c>
      <c r="N37">
        <v>4.5460205078125</v>
      </c>
      <c r="O37">
        <v>-34.1129150390625</v>
      </c>
      <c r="P37">
        <v>284.37741088867102</v>
      </c>
      <c r="Q37">
        <v>288.37261962890602</v>
      </c>
      <c r="R37">
        <v>25</v>
      </c>
      <c r="S37">
        <v>7986.6312397916599</v>
      </c>
      <c r="T37">
        <v>-7.04803466796875E-2</v>
      </c>
      <c r="U37">
        <v>1.0162353515625E-2</v>
      </c>
      <c r="V37">
        <v>-1.1284942626953101</v>
      </c>
      <c r="W37">
        <v>7986.5250250833296</v>
      </c>
      <c r="X37">
        <v>-2.22733477768777E-2</v>
      </c>
      <c r="Y37">
        <v>7.2594309206142904E-2</v>
      </c>
      <c r="Z37">
        <v>-0.12457468631063599</v>
      </c>
      <c r="AA37">
        <v>7986.5250250833296</v>
      </c>
      <c r="AB37">
        <v>-0.14653498740718399</v>
      </c>
      <c r="AC37">
        <v>-8.8932781054792895E-2</v>
      </c>
      <c r="AD37">
        <v>7.7327362434010796E-2</v>
      </c>
      <c r="AE37">
        <v>-1.7727442085742898E-2</v>
      </c>
      <c r="AF37">
        <v>6.8844072520732796E-2</v>
      </c>
      <c r="AG37">
        <v>-9.992565959692E-2</v>
      </c>
      <c r="AH37">
        <v>-2.4608986452221801E-2</v>
      </c>
      <c r="AI37">
        <v>8.5581623017787906E-2</v>
      </c>
      <c r="AJ37">
        <v>-3.37307783775031E-3</v>
      </c>
      <c r="AK37" t="s">
        <v>78</v>
      </c>
      <c r="AL37">
        <v>3.5260717238059902E-2</v>
      </c>
      <c r="AM37">
        <v>-4.7126103954442999E-2</v>
      </c>
      <c r="AN37">
        <v>-7.4788578734843902E-2</v>
      </c>
      <c r="AO37">
        <v>0.99546093878000896</v>
      </c>
      <c r="AP37">
        <v>-8.8550195097923196E-2</v>
      </c>
      <c r="AQ37">
        <v>-7.7250324189662906E-2</v>
      </c>
      <c r="AR37">
        <v>-0.99307161569595304</v>
      </c>
      <c r="AS37">
        <v>0</v>
      </c>
      <c r="AT37">
        <v>0</v>
      </c>
      <c r="AU37">
        <v>0</v>
      </c>
      <c r="AV37">
        <v>-1</v>
      </c>
      <c r="AW37" t="s">
        <v>79</v>
      </c>
      <c r="AX37" t="s">
        <v>89</v>
      </c>
      <c r="AY37">
        <v>5</v>
      </c>
      <c r="AZ37">
        <v>0</v>
      </c>
    </row>
    <row r="38" spans="1:52" x14ac:dyDescent="0.25">
      <c r="A38" s="2">
        <v>42110.495013263891</v>
      </c>
      <c r="B38">
        <v>786</v>
      </c>
      <c r="C38">
        <v>1429156369.05002</v>
      </c>
      <c r="D38">
        <v>23.958637230120502</v>
      </c>
      <c r="E38">
        <v>121.56947437685101</v>
      </c>
      <c r="F38">
        <v>44</v>
      </c>
      <c r="G38">
        <v>11.63485</v>
      </c>
      <c r="H38">
        <v>224.6484375</v>
      </c>
      <c r="I38">
        <v>4</v>
      </c>
      <c r="J38">
        <v>5</v>
      </c>
      <c r="K38">
        <v>-9999</v>
      </c>
      <c r="L38">
        <v>1429156369.11116</v>
      </c>
      <c r="M38">
        <v>13.781982421875</v>
      </c>
      <c r="N38">
        <v>4.1129150390625</v>
      </c>
      <c r="O38">
        <v>-34.1129150390625</v>
      </c>
      <c r="P38">
        <v>286.60086059570301</v>
      </c>
      <c r="Q38">
        <v>290.59606933593699</v>
      </c>
      <c r="R38">
        <v>25</v>
      </c>
      <c r="S38">
        <v>7986.7407474166603</v>
      </c>
      <c r="T38">
        <v>-0.280624389648437</v>
      </c>
      <c r="U38">
        <v>-3.94439697265625E-2</v>
      </c>
      <c r="V38">
        <v>-1.314208984375</v>
      </c>
      <c r="W38">
        <v>7986.7190173333302</v>
      </c>
      <c r="X38">
        <v>8.3130040794605398E-2</v>
      </c>
      <c r="Y38">
        <v>3.1245803805463601E-2</v>
      </c>
      <c r="Z38">
        <v>-0.13164111794705199</v>
      </c>
      <c r="AA38">
        <v>7986.62202504166</v>
      </c>
      <c r="AB38">
        <v>-0.15418970472837301</v>
      </c>
      <c r="AC38">
        <v>-9.2601200851812504E-2</v>
      </c>
      <c r="AD38">
        <v>7.9727451054946802E-2</v>
      </c>
      <c r="AE38">
        <v>-0.105331756174564</v>
      </c>
      <c r="AF38">
        <v>1.71972066164016E-2</v>
      </c>
      <c r="AG38">
        <v>-7.6663389801978996E-2</v>
      </c>
      <c r="AH38">
        <v>-3.6151234060525797E-2</v>
      </c>
      <c r="AI38">
        <v>-8.4434747695922796E-2</v>
      </c>
      <c r="AJ38">
        <v>-1.37797659263014E-2</v>
      </c>
      <c r="AK38" t="s">
        <v>78</v>
      </c>
      <c r="AL38">
        <v>3.6130310957852699E-2</v>
      </c>
      <c r="AM38">
        <v>-4.9176060871639497E-2</v>
      </c>
      <c r="AN38">
        <v>-7.8713930806891402E-2</v>
      </c>
      <c r="AO38">
        <v>0.99502785527048798</v>
      </c>
      <c r="AP38">
        <v>-9.2175185680389404E-2</v>
      </c>
      <c r="AQ38">
        <v>-7.9643011093139607E-2</v>
      </c>
      <c r="AR38">
        <v>-0.99255263805389404</v>
      </c>
      <c r="AS38">
        <v>0</v>
      </c>
      <c r="AT38">
        <v>0</v>
      </c>
      <c r="AU38">
        <v>0</v>
      </c>
      <c r="AV38">
        <v>-1</v>
      </c>
      <c r="AW38" t="s">
        <v>79</v>
      </c>
      <c r="AX38" t="s">
        <v>89</v>
      </c>
      <c r="AY38">
        <v>5</v>
      </c>
      <c r="AZ38">
        <v>0</v>
      </c>
    </row>
    <row r="39" spans="1:52" x14ac:dyDescent="0.25">
      <c r="A39" s="2">
        <v>42110.495014537039</v>
      </c>
      <c r="B39">
        <v>787</v>
      </c>
      <c r="C39">
        <v>1429156369.05002</v>
      </c>
      <c r="D39">
        <v>23.958637230120502</v>
      </c>
      <c r="E39">
        <v>121.56947437685101</v>
      </c>
      <c r="F39">
        <v>44</v>
      </c>
      <c r="G39">
        <v>11.63485</v>
      </c>
      <c r="H39">
        <v>224.6484375</v>
      </c>
      <c r="I39">
        <v>4</v>
      </c>
      <c r="J39">
        <v>5</v>
      </c>
      <c r="K39">
        <v>-9999</v>
      </c>
      <c r="L39">
        <v>1429156369.2146499</v>
      </c>
      <c r="M39">
        <v>13.728080749511699</v>
      </c>
      <c r="N39">
        <v>6.0078125</v>
      </c>
      <c r="O39">
        <v>-34.395355224609297</v>
      </c>
      <c r="P39">
        <v>290.94818115234301</v>
      </c>
      <c r="Q39">
        <v>294.94338989257801</v>
      </c>
      <c r="R39">
        <v>25</v>
      </c>
      <c r="S39">
        <v>7986.8497076666599</v>
      </c>
      <c r="T39">
        <v>-8.72039794921875E-2</v>
      </c>
      <c r="U39">
        <v>-5.4901123046875E-2</v>
      </c>
      <c r="V39">
        <v>-1.02586364746093</v>
      </c>
      <c r="W39">
        <v>7986.8160168750001</v>
      </c>
      <c r="X39">
        <v>0.357203139109603</v>
      </c>
      <c r="Y39">
        <v>4.3028693732410202E-2</v>
      </c>
      <c r="Z39">
        <v>-0.12490491828580599</v>
      </c>
      <c r="AA39">
        <v>7986.8160168750001</v>
      </c>
      <c r="AB39">
        <v>-0.17145495253478499</v>
      </c>
      <c r="AC39">
        <v>-8.9391578473824701E-2</v>
      </c>
      <c r="AD39">
        <v>7.7109612469815805E-2</v>
      </c>
      <c r="AE39">
        <v>0.36173084378242398</v>
      </c>
      <c r="AF39">
        <v>3.92415113747119E-2</v>
      </c>
      <c r="AG39">
        <v>-0.10025324672460501</v>
      </c>
      <c r="AH39">
        <v>-4.26967488601803E-3</v>
      </c>
      <c r="AI39">
        <v>0.195807635784149</v>
      </c>
      <c r="AJ39">
        <v>-0.153116315603256</v>
      </c>
      <c r="AK39" t="s">
        <v>78</v>
      </c>
      <c r="AL39">
        <v>3.4542501519945201E-2</v>
      </c>
      <c r="AM39">
        <v>-4.7780788261129498E-2</v>
      </c>
      <c r="AN39">
        <v>-8.7189345764170395E-2</v>
      </c>
      <c r="AO39">
        <v>0.99444548862525795</v>
      </c>
      <c r="AP39">
        <v>-8.9007303118705694E-2</v>
      </c>
      <c r="AQ39">
        <v>-7.7033221721649101E-2</v>
      </c>
      <c r="AR39">
        <v>-0.993047595024108</v>
      </c>
      <c r="AS39">
        <v>0</v>
      </c>
      <c r="AT39">
        <v>0</v>
      </c>
      <c r="AU39">
        <v>0</v>
      </c>
      <c r="AV39">
        <v>-1</v>
      </c>
      <c r="AW39" t="s">
        <v>79</v>
      </c>
      <c r="AX39" t="s">
        <v>89</v>
      </c>
      <c r="AY39">
        <v>5</v>
      </c>
      <c r="AZ39">
        <v>0</v>
      </c>
    </row>
    <row r="40" spans="1:52" x14ac:dyDescent="0.25">
      <c r="A40" s="2">
        <v>42110.495016134257</v>
      </c>
      <c r="B40">
        <v>788</v>
      </c>
      <c r="C40">
        <v>1429156369.05002</v>
      </c>
      <c r="D40">
        <v>23.958637230120502</v>
      </c>
      <c r="E40">
        <v>121.56947437685101</v>
      </c>
      <c r="F40">
        <v>44</v>
      </c>
      <c r="G40">
        <v>11.63485</v>
      </c>
      <c r="H40">
        <v>224.6484375</v>
      </c>
      <c r="I40">
        <v>4</v>
      </c>
      <c r="J40">
        <v>5</v>
      </c>
      <c r="K40">
        <v>-9999</v>
      </c>
      <c r="L40">
        <v>1429156369.3195601</v>
      </c>
      <c r="M40">
        <v>13.458549499511699</v>
      </c>
      <c r="N40">
        <v>6.71160888671875</v>
      </c>
      <c r="O40">
        <v>-33.774017333984297</v>
      </c>
      <c r="P40">
        <v>292.43124389648398</v>
      </c>
      <c r="Q40">
        <v>296.42645263671801</v>
      </c>
      <c r="R40">
        <v>25</v>
      </c>
      <c r="S40">
        <v>7986.9597421666604</v>
      </c>
      <c r="T40">
        <v>-5.743408203125E-2</v>
      </c>
      <c r="U40">
        <v>-6.04400634765625E-2</v>
      </c>
      <c r="V40">
        <v>-1.0604553222656199</v>
      </c>
      <c r="W40">
        <v>7986.9130119583297</v>
      </c>
      <c r="X40">
        <v>4.95561015641944E-3</v>
      </c>
      <c r="Y40">
        <v>-2.0323647542830701E-2</v>
      </c>
      <c r="Z40">
        <v>-0.105861452278976</v>
      </c>
      <c r="AA40">
        <v>7986.9130119583297</v>
      </c>
      <c r="AB40">
        <v>-0.17951076583263501</v>
      </c>
      <c r="AC40">
        <v>-9.0571213157901606E-2</v>
      </c>
      <c r="AD40">
        <v>8.0700105452177207E-2</v>
      </c>
      <c r="AE40">
        <v>9.4776945188641496E-3</v>
      </c>
      <c r="AF40">
        <v>-2.4108553305268201E-2</v>
      </c>
      <c r="AG40">
        <v>-8.1208668649196597E-2</v>
      </c>
      <c r="AH40">
        <v>-1.282849162817E-2</v>
      </c>
      <c r="AI40">
        <v>1.54422521591186E-2</v>
      </c>
      <c r="AJ40">
        <v>-0.13783307373523701</v>
      </c>
      <c r="AK40" t="s">
        <v>78</v>
      </c>
      <c r="AL40">
        <v>3.6081055534083702E-2</v>
      </c>
      <c r="AM40">
        <v>-4.8663289273601598E-2</v>
      </c>
      <c r="AN40">
        <v>-9.1288945972026594E-2</v>
      </c>
      <c r="AO40">
        <v>0.99398006521859295</v>
      </c>
      <c r="AP40">
        <v>-9.0153075754642403E-2</v>
      </c>
      <c r="AQ40">
        <v>-8.0612540245056097E-2</v>
      </c>
      <c r="AR40">
        <v>-0.99266010522842396</v>
      </c>
      <c r="AS40">
        <v>0</v>
      </c>
      <c r="AT40">
        <v>0</v>
      </c>
      <c r="AU40">
        <v>0</v>
      </c>
      <c r="AV40">
        <v>-1</v>
      </c>
      <c r="AW40" t="s">
        <v>79</v>
      </c>
      <c r="AX40" t="s">
        <v>89</v>
      </c>
      <c r="AY40">
        <v>5</v>
      </c>
      <c r="AZ40">
        <v>0</v>
      </c>
    </row>
    <row r="41" spans="1:52" x14ac:dyDescent="0.25">
      <c r="A41" s="2">
        <v>42110.49501712963</v>
      </c>
      <c r="B41">
        <v>789</v>
      </c>
      <c r="C41">
        <v>1429156369.05002</v>
      </c>
      <c r="D41">
        <v>23.958637230120502</v>
      </c>
      <c r="E41">
        <v>121.56947437685101</v>
      </c>
      <c r="F41">
        <v>44</v>
      </c>
      <c r="G41">
        <v>11.63485</v>
      </c>
      <c r="H41">
        <v>224.6484375</v>
      </c>
      <c r="I41">
        <v>4</v>
      </c>
      <c r="J41">
        <v>5</v>
      </c>
      <c r="K41">
        <v>-9999</v>
      </c>
      <c r="L41">
        <v>1429156369.4232399</v>
      </c>
      <c r="M41">
        <v>12.8116760253906</v>
      </c>
      <c r="N41">
        <v>6.06195068359375</v>
      </c>
      <c r="O41">
        <v>-32.8702392578125</v>
      </c>
      <c r="P41">
        <v>293.10183715820301</v>
      </c>
      <c r="Q41">
        <v>297.09704589843699</v>
      </c>
      <c r="R41">
        <v>25</v>
      </c>
      <c r="S41">
        <v>7987.0700718333301</v>
      </c>
      <c r="T41">
        <v>-5.28411865234375E-2</v>
      </c>
      <c r="U41">
        <v>-6.49566650390625E-2</v>
      </c>
      <c r="V41">
        <v>-1.13066101074218</v>
      </c>
      <c r="W41">
        <v>7987.0100291666604</v>
      </c>
      <c r="X41">
        <v>6.1672419259618902E-2</v>
      </c>
      <c r="Y41">
        <v>-3.41124304028249E-3</v>
      </c>
      <c r="Z41">
        <v>-0.10888041169069</v>
      </c>
      <c r="AA41">
        <v>7987.0100291666604</v>
      </c>
      <c r="AB41">
        <v>-0.18758592037800401</v>
      </c>
      <c r="AC41">
        <v>-9.0554964327848597E-2</v>
      </c>
      <c r="AD41">
        <v>8.1746842323996496E-2</v>
      </c>
      <c r="AE41">
        <v>6.6190086305141393E-2</v>
      </c>
      <c r="AF41">
        <v>-7.1853725239634497E-3</v>
      </c>
      <c r="AG41">
        <v>-8.4226541221141801E-2</v>
      </c>
      <c r="AH41">
        <v>5.5040223523974401E-3</v>
      </c>
      <c r="AI41">
        <v>-3.5546932369470603E-2</v>
      </c>
      <c r="AJ41">
        <v>0.103813543915748</v>
      </c>
      <c r="AK41" t="s">
        <v>78</v>
      </c>
      <c r="AL41">
        <v>3.6405249353625102E-2</v>
      </c>
      <c r="AM41">
        <v>-4.8848468001565802E-2</v>
      </c>
      <c r="AN41">
        <v>-9.5322747841169897E-2</v>
      </c>
      <c r="AO41">
        <v>0.99358042388999901</v>
      </c>
      <c r="AP41">
        <v>-9.0129263699054704E-2</v>
      </c>
      <c r="AQ41">
        <v>-8.1655830144882202E-2</v>
      </c>
      <c r="AR41">
        <v>-0.99257695674896196</v>
      </c>
      <c r="AS41">
        <v>0</v>
      </c>
      <c r="AT41">
        <v>0</v>
      </c>
      <c r="AU41">
        <v>0</v>
      </c>
      <c r="AV41">
        <v>-1</v>
      </c>
      <c r="AW41" t="s">
        <v>79</v>
      </c>
      <c r="AX41" t="s">
        <v>89</v>
      </c>
      <c r="AY41">
        <v>5</v>
      </c>
      <c r="AZ41">
        <v>0</v>
      </c>
    </row>
    <row r="42" spans="1:52" x14ac:dyDescent="0.25">
      <c r="A42" s="2">
        <v>42110.495018310183</v>
      </c>
      <c r="B42">
        <v>790</v>
      </c>
      <c r="C42">
        <v>1429156369.05002</v>
      </c>
      <c r="D42">
        <v>23.958637230120502</v>
      </c>
      <c r="E42">
        <v>121.56947437685101</v>
      </c>
      <c r="F42">
        <v>44</v>
      </c>
      <c r="G42">
        <v>11.63485</v>
      </c>
      <c r="H42">
        <v>224.6484375</v>
      </c>
      <c r="I42">
        <v>4</v>
      </c>
      <c r="J42">
        <v>5</v>
      </c>
      <c r="K42">
        <v>-9999</v>
      </c>
      <c r="L42">
        <v>1429156369.5263801</v>
      </c>
      <c r="M42">
        <v>12.7577667236328</v>
      </c>
      <c r="N42">
        <v>7.5238037109375</v>
      </c>
      <c r="O42">
        <v>-31.1192626953125</v>
      </c>
      <c r="P42">
        <v>296.47622680664</v>
      </c>
      <c r="Q42">
        <v>300.471435546875</v>
      </c>
      <c r="R42">
        <v>25</v>
      </c>
      <c r="S42">
        <v>7987.17886645833</v>
      </c>
      <c r="T42">
        <v>-1.129150390625E-3</v>
      </c>
      <c r="U42">
        <v>-0.189239501953125</v>
      </c>
      <c r="V42">
        <v>-1.16801452636718</v>
      </c>
      <c r="W42">
        <v>7987.1070060833299</v>
      </c>
      <c r="X42">
        <v>-6.4017332599433693E-2</v>
      </c>
      <c r="Y42">
        <v>-4.9187253753218398E-2</v>
      </c>
      <c r="Z42">
        <v>-6.5603777660793894E-2</v>
      </c>
      <c r="AA42">
        <v>7987.1070060833299</v>
      </c>
      <c r="AB42">
        <v>-0.19475056040041</v>
      </c>
      <c r="AC42">
        <v>-9.4211874313933699E-2</v>
      </c>
      <c r="AD42">
        <v>7.3092312544446703E-2</v>
      </c>
      <c r="AE42">
        <v>-5.9523798525333398E-2</v>
      </c>
      <c r="AF42">
        <v>-5.2960224449634503E-2</v>
      </c>
      <c r="AG42">
        <v>-4.09437827765941E-2</v>
      </c>
      <c r="AH42">
        <v>8.7473735213279696E-2</v>
      </c>
      <c r="AI42">
        <v>6.7381493747234303E-2</v>
      </c>
      <c r="AJ42">
        <v>-8.1693090498447404E-2</v>
      </c>
      <c r="AK42" t="s">
        <v>78</v>
      </c>
      <c r="AL42">
        <v>3.1749635742989203E-2</v>
      </c>
      <c r="AM42">
        <v>-5.0382494827924999E-2</v>
      </c>
      <c r="AN42">
        <v>-9.8761147321694095E-2</v>
      </c>
      <c r="AO42">
        <v>0.99332764011922403</v>
      </c>
      <c r="AP42">
        <v>-9.3821391463279696E-2</v>
      </c>
      <c r="AQ42">
        <v>-7.3027245700359303E-2</v>
      </c>
      <c r="AR42">
        <v>-0.99290710687637296</v>
      </c>
      <c r="AS42">
        <v>0</v>
      </c>
      <c r="AT42">
        <v>0</v>
      </c>
      <c r="AU42">
        <v>0</v>
      </c>
      <c r="AV42">
        <v>-1</v>
      </c>
      <c r="AW42" t="s">
        <v>79</v>
      </c>
      <c r="AX42" t="s">
        <v>89</v>
      </c>
      <c r="AY42">
        <v>5</v>
      </c>
      <c r="AZ42">
        <v>0</v>
      </c>
    </row>
    <row r="43" spans="1:52" x14ac:dyDescent="0.25">
      <c r="A43" s="2">
        <v>42110.495019652779</v>
      </c>
      <c r="B43">
        <v>791</v>
      </c>
      <c r="C43">
        <v>1429156369.05002</v>
      </c>
      <c r="D43">
        <v>23.958637230120502</v>
      </c>
      <c r="E43">
        <v>121.56947437685101</v>
      </c>
      <c r="F43">
        <v>44</v>
      </c>
      <c r="G43">
        <v>11.63485</v>
      </c>
      <c r="H43">
        <v>224.6484375</v>
      </c>
      <c r="I43">
        <v>4</v>
      </c>
      <c r="J43">
        <v>5</v>
      </c>
      <c r="K43">
        <v>-9999</v>
      </c>
      <c r="L43">
        <v>1429156369.63112</v>
      </c>
      <c r="M43">
        <v>12.326515197753899</v>
      </c>
      <c r="N43">
        <v>8.49835205078125</v>
      </c>
      <c r="O43">
        <v>-29.5376586914062</v>
      </c>
      <c r="P43">
        <v>299.24957275390602</v>
      </c>
      <c r="Q43">
        <v>303.24478149414</v>
      </c>
      <c r="R43">
        <v>25</v>
      </c>
      <c r="S43">
        <v>7987.2892111666597</v>
      </c>
      <c r="T43">
        <v>-0.104751586914062</v>
      </c>
      <c r="U43">
        <v>-2.74658203125E-4</v>
      </c>
      <c r="V43">
        <v>-0.87422180175781194</v>
      </c>
      <c r="W43">
        <v>7987.2040092500001</v>
      </c>
      <c r="X43">
        <v>-5.3074669996407101E-2</v>
      </c>
      <c r="Y43">
        <v>-2.8887042027980401E-2</v>
      </c>
      <c r="Z43">
        <v>-9.4455932278494303E-2</v>
      </c>
      <c r="AA43">
        <v>7987.2040092500001</v>
      </c>
      <c r="AB43">
        <v>-0.20143727661418401</v>
      </c>
      <c r="AC43">
        <v>-9.8694420718149906E-2</v>
      </c>
      <c r="AD43">
        <v>6.9618841787553301E-2</v>
      </c>
      <c r="AE43">
        <v>-4.8581231385469402E-2</v>
      </c>
      <c r="AF43">
        <v>-3.2659932971000602E-2</v>
      </c>
      <c r="AG43">
        <v>-6.9796457886695806E-2</v>
      </c>
      <c r="AH43">
        <v>1.0755911469459501E-2</v>
      </c>
      <c r="AI43">
        <v>0.14001244306564301</v>
      </c>
      <c r="AJ43">
        <v>-1.8324330449104299E-2</v>
      </c>
      <c r="AK43" t="s">
        <v>78</v>
      </c>
      <c r="AL43">
        <v>2.9627100737263899E-2</v>
      </c>
      <c r="AM43">
        <v>-5.2542538776604197E-2</v>
      </c>
      <c r="AN43">
        <v>-0.102073205901678</v>
      </c>
      <c r="AO43">
        <v>0.99294641202724998</v>
      </c>
      <c r="AP43">
        <v>-9.8295584321022006E-2</v>
      </c>
      <c r="AQ43">
        <v>-6.9562613964080797E-2</v>
      </c>
      <c r="AR43">
        <v>-0.992723047733306</v>
      </c>
      <c r="AS43">
        <v>0</v>
      </c>
      <c r="AT43">
        <v>0</v>
      </c>
      <c r="AU43">
        <v>0</v>
      </c>
      <c r="AV43">
        <v>-1</v>
      </c>
      <c r="AW43" t="s">
        <v>79</v>
      </c>
      <c r="AX43" t="s">
        <v>89</v>
      </c>
      <c r="AY43">
        <v>5</v>
      </c>
      <c r="AZ43">
        <v>0</v>
      </c>
    </row>
    <row r="44" spans="1:52" x14ac:dyDescent="0.25">
      <c r="A44" s="2">
        <v>42110.495020937502</v>
      </c>
      <c r="B44">
        <v>792</v>
      </c>
      <c r="C44">
        <v>1429156369.05002</v>
      </c>
      <c r="D44">
        <v>23.958637230120502</v>
      </c>
      <c r="E44">
        <v>121.56947437685101</v>
      </c>
      <c r="F44">
        <v>44</v>
      </c>
      <c r="G44">
        <v>11.63485</v>
      </c>
      <c r="H44">
        <v>224.6484375</v>
      </c>
      <c r="I44">
        <v>4</v>
      </c>
      <c r="J44">
        <v>5</v>
      </c>
      <c r="K44">
        <v>-9999</v>
      </c>
      <c r="L44">
        <v>1429156369.7337301</v>
      </c>
      <c r="M44">
        <v>11.032768249511699</v>
      </c>
      <c r="N44">
        <v>8.2818603515625</v>
      </c>
      <c r="O44">
        <v>-31.5710754394531</v>
      </c>
      <c r="P44">
        <v>301.11688232421801</v>
      </c>
      <c r="Q44">
        <v>305.11209106445301</v>
      </c>
      <c r="R44">
        <v>25</v>
      </c>
      <c r="S44">
        <v>7987.3997820000004</v>
      </c>
      <c r="T44">
        <v>-0.10809326171875</v>
      </c>
      <c r="U44">
        <v>5.4901123046875E-2</v>
      </c>
      <c r="V44">
        <v>-1.1342926025390601</v>
      </c>
      <c r="W44">
        <v>7987.3009976666599</v>
      </c>
      <c r="X44">
        <v>0.10874485679120501</v>
      </c>
      <c r="Y44">
        <v>-4.01910955909308E-2</v>
      </c>
      <c r="Z44">
        <v>-8.4116475662370696E-2</v>
      </c>
      <c r="AA44">
        <v>7987.3009976666599</v>
      </c>
      <c r="AB44">
        <v>-0.206999808839233</v>
      </c>
      <c r="AC44">
        <v>-0.103483688591207</v>
      </c>
      <c r="AD44">
        <v>7.5646514988510799E-2</v>
      </c>
      <c r="AE44">
        <v>0.113262541592121</v>
      </c>
      <c r="AF44">
        <v>-4.39594686031341E-2</v>
      </c>
      <c r="AG44">
        <v>-5.9462357312440803E-2</v>
      </c>
      <c r="AH44">
        <v>1.3114144094288301E-2</v>
      </c>
      <c r="AI44">
        <v>4.4797413051128297E-2</v>
      </c>
      <c r="AJ44">
        <v>-0.21580527722835499</v>
      </c>
      <c r="AK44" t="s">
        <v>78</v>
      </c>
      <c r="AL44">
        <v>3.22220334412152E-2</v>
      </c>
      <c r="AM44">
        <v>-5.5306761458453799E-2</v>
      </c>
      <c r="AN44">
        <v>-0.105048396060941</v>
      </c>
      <c r="AO44">
        <v>0.99240502678237996</v>
      </c>
      <c r="AP44">
        <v>-0.103003673255443</v>
      </c>
      <c r="AQ44">
        <v>-7.5574390590190804E-2</v>
      </c>
      <c r="AR44">
        <v>-0.99180579185485795</v>
      </c>
      <c r="AS44">
        <v>0</v>
      </c>
      <c r="AT44">
        <v>0</v>
      </c>
      <c r="AU44">
        <v>0</v>
      </c>
      <c r="AV44">
        <v>-1</v>
      </c>
      <c r="AW44" t="s">
        <v>79</v>
      </c>
      <c r="AX44" t="s">
        <v>89</v>
      </c>
      <c r="AY44">
        <v>5</v>
      </c>
      <c r="AZ44">
        <v>0</v>
      </c>
    </row>
    <row r="45" spans="1:52" x14ac:dyDescent="0.25">
      <c r="A45" s="2">
        <v>42110.495022129631</v>
      </c>
      <c r="B45">
        <v>793</v>
      </c>
      <c r="C45">
        <v>1429156369.05002</v>
      </c>
      <c r="D45">
        <v>23.958637230120502</v>
      </c>
      <c r="E45">
        <v>121.56947437685101</v>
      </c>
      <c r="F45">
        <v>44</v>
      </c>
      <c r="G45">
        <v>11.63485</v>
      </c>
      <c r="H45">
        <v>224.6484375</v>
      </c>
      <c r="I45">
        <v>4</v>
      </c>
      <c r="J45">
        <v>5</v>
      </c>
      <c r="K45">
        <v>-9999</v>
      </c>
      <c r="L45">
        <v>1429156369.8377399</v>
      </c>
      <c r="M45">
        <v>12.865577697753899</v>
      </c>
      <c r="N45">
        <v>8.8232421875</v>
      </c>
      <c r="O45">
        <v>-33.152618408203097</v>
      </c>
      <c r="P45">
        <v>299.81500244140602</v>
      </c>
      <c r="Q45">
        <v>303.81021118164</v>
      </c>
      <c r="R45">
        <v>25</v>
      </c>
      <c r="S45">
        <v>7987.5098379999999</v>
      </c>
      <c r="T45">
        <v>-0.23724365234375</v>
      </c>
      <c r="U45">
        <v>-0.211441040039062</v>
      </c>
      <c r="V45">
        <v>-0.99903869628906194</v>
      </c>
      <c r="W45">
        <v>7987.3979964166601</v>
      </c>
      <c r="X45">
        <v>-0.101650461963343</v>
      </c>
      <c r="Y45">
        <v>-4.8147023031433499E-2</v>
      </c>
      <c r="Z45">
        <v>-8.0495109212081001E-2</v>
      </c>
      <c r="AA45">
        <v>7987.3979964166601</v>
      </c>
      <c r="AB45">
        <v>-0.21249103593379901</v>
      </c>
      <c r="AC45">
        <v>-0.102175580616958</v>
      </c>
      <c r="AD45">
        <v>6.9186387885174797E-2</v>
      </c>
      <c r="AE45">
        <v>-9.7152538597583701E-2</v>
      </c>
      <c r="AF45">
        <v>-5.1883663982152897E-2</v>
      </c>
      <c r="AG45">
        <v>-5.5835127830505302E-2</v>
      </c>
      <c r="AH45">
        <v>-1.7417274415493001E-2</v>
      </c>
      <c r="AI45">
        <v>-4.42263409495353E-2</v>
      </c>
      <c r="AJ45">
        <v>-0.25225475430488498</v>
      </c>
      <c r="AK45" t="s">
        <v>78</v>
      </c>
      <c r="AL45">
        <v>2.89343546150975E-2</v>
      </c>
      <c r="AM45">
        <v>-5.4410189125227097E-2</v>
      </c>
      <c r="AN45">
        <v>-0.107600235067185</v>
      </c>
      <c r="AO45">
        <v>0.99228248188501</v>
      </c>
      <c r="AP45">
        <v>-0.101753868162632</v>
      </c>
      <c r="AQ45">
        <v>-6.9131202995777102E-2</v>
      </c>
      <c r="AR45">
        <v>-0.99240463972091597</v>
      </c>
      <c r="AS45">
        <v>0</v>
      </c>
      <c r="AT45">
        <v>0</v>
      </c>
      <c r="AU45">
        <v>0</v>
      </c>
      <c r="AV45">
        <v>-1</v>
      </c>
      <c r="AW45" t="s">
        <v>79</v>
      </c>
      <c r="AX45" t="s">
        <v>89</v>
      </c>
      <c r="AY45">
        <v>5</v>
      </c>
      <c r="AZ45">
        <v>0</v>
      </c>
    </row>
    <row r="46" spans="1:52" x14ac:dyDescent="0.25">
      <c r="A46" s="2">
        <v>42110.495023622687</v>
      </c>
      <c r="B46">
        <v>794</v>
      </c>
      <c r="C46">
        <v>1429156369.05002</v>
      </c>
      <c r="D46">
        <v>23.958637230120502</v>
      </c>
      <c r="E46">
        <v>121.56947437685101</v>
      </c>
      <c r="F46">
        <v>44</v>
      </c>
      <c r="G46">
        <v>11.63485</v>
      </c>
      <c r="H46">
        <v>224.6484375</v>
      </c>
      <c r="I46">
        <v>4</v>
      </c>
      <c r="J46">
        <v>5</v>
      </c>
      <c r="K46">
        <v>-9999</v>
      </c>
      <c r="L46">
        <v>1429156369.9417901</v>
      </c>
      <c r="M46">
        <v>14.9679260253906</v>
      </c>
      <c r="N46">
        <v>10.3932495117187</v>
      </c>
      <c r="O46">
        <v>-34.112884521484297</v>
      </c>
      <c r="P46">
        <v>299.52468872070301</v>
      </c>
      <c r="Q46">
        <v>303.51989746093699</v>
      </c>
      <c r="R46">
        <v>25</v>
      </c>
      <c r="S46">
        <v>7987.6176838333304</v>
      </c>
      <c r="T46">
        <v>-0.136322021484375</v>
      </c>
      <c r="U46">
        <v>-5.6488037109375E-2</v>
      </c>
      <c r="V46">
        <v>-0.8470458984375</v>
      </c>
      <c r="W46">
        <v>7987.5919898333304</v>
      </c>
      <c r="X46">
        <v>0.111507620106053</v>
      </c>
      <c r="Y46">
        <v>9.7001914280610099E-2</v>
      </c>
      <c r="Z46">
        <v>-5.56685888981443E-2</v>
      </c>
      <c r="AA46">
        <v>7987.5919898333304</v>
      </c>
      <c r="AB46">
        <v>-0.21984871915804799</v>
      </c>
      <c r="AC46">
        <v>-0.105439914689495</v>
      </c>
      <c r="AD46">
        <v>6.7383499097401295E-2</v>
      </c>
      <c r="AE46">
        <v>0.116029635071754</v>
      </c>
      <c r="AF46">
        <v>9.3314193189144107E-2</v>
      </c>
      <c r="AG46">
        <v>-3.1006878241896602E-2</v>
      </c>
      <c r="AH46">
        <v>-0.16043609380721999</v>
      </c>
      <c r="AI46">
        <v>9.1853395104408195E-2</v>
      </c>
      <c r="AJ46">
        <v>3.8472695741802402E-3</v>
      </c>
      <c r="AK46" t="s">
        <v>78</v>
      </c>
      <c r="AL46">
        <v>2.7657960967556201E-2</v>
      </c>
      <c r="AM46">
        <v>-5.6038021415896797E-2</v>
      </c>
      <c r="AN46">
        <v>-0.111252882436811</v>
      </c>
      <c r="AO46">
        <v>0.99182537449917696</v>
      </c>
      <c r="AP46">
        <v>-0.10500580817461</v>
      </c>
      <c r="AQ46">
        <v>-6.7332521080970695E-2</v>
      </c>
      <c r="AR46">
        <v>-0.99218952655792203</v>
      </c>
      <c r="AS46">
        <v>0</v>
      </c>
      <c r="AT46">
        <v>0</v>
      </c>
      <c r="AU46">
        <v>0</v>
      </c>
      <c r="AV46">
        <v>-1</v>
      </c>
      <c r="AW46" t="s">
        <v>79</v>
      </c>
      <c r="AX46" t="s">
        <v>89</v>
      </c>
      <c r="AY46">
        <v>5</v>
      </c>
      <c r="AZ46">
        <v>0</v>
      </c>
    </row>
    <row r="47" spans="1:52" x14ac:dyDescent="0.25">
      <c r="A47" s="2">
        <v>42110.495025127311</v>
      </c>
      <c r="B47">
        <v>795</v>
      </c>
      <c r="C47">
        <v>1429156370.06318</v>
      </c>
      <c r="D47">
        <v>23.958567325048101</v>
      </c>
      <c r="E47">
        <v>121.569376979136</v>
      </c>
      <c r="F47">
        <v>44</v>
      </c>
      <c r="G47">
        <v>12.231859999999999</v>
      </c>
      <c r="H47">
        <v>228.8671875</v>
      </c>
      <c r="I47">
        <v>4</v>
      </c>
      <c r="J47">
        <v>5</v>
      </c>
      <c r="K47">
        <v>-9999</v>
      </c>
      <c r="L47">
        <v>1429156370.04585</v>
      </c>
      <c r="M47">
        <v>15.129638671875</v>
      </c>
      <c r="N47">
        <v>10.6640014648437</v>
      </c>
      <c r="O47">
        <v>-37.784332275390597</v>
      </c>
      <c r="P47">
        <v>299.58187866210898</v>
      </c>
      <c r="Q47">
        <v>303.57708740234301</v>
      </c>
      <c r="R47">
        <v>25</v>
      </c>
      <c r="S47">
        <v>7987.7276832916596</v>
      </c>
      <c r="T47">
        <v>-9.8114013671875E-3</v>
      </c>
      <c r="U47">
        <v>4.18701171875E-2</v>
      </c>
      <c r="V47">
        <v>-0.86900329589843694</v>
      </c>
      <c r="W47">
        <v>7987.6889873749997</v>
      </c>
      <c r="X47">
        <v>-0.37994653481887902</v>
      </c>
      <c r="Y47">
        <v>5.8207912997534798E-2</v>
      </c>
      <c r="Z47">
        <v>3.03334048160025E-2</v>
      </c>
      <c r="AA47">
        <v>7987.6889873749997</v>
      </c>
      <c r="AB47">
        <v>-0.22376984902303601</v>
      </c>
      <c r="AC47">
        <v>-9.9821332443327498E-2</v>
      </c>
      <c r="AD47">
        <v>6.7068806259298896E-2</v>
      </c>
      <c r="AE47">
        <v>-0.375424593687057</v>
      </c>
      <c r="AF47">
        <v>5.4520267993211698E-2</v>
      </c>
      <c r="AG47">
        <v>5.4994620382785797E-2</v>
      </c>
      <c r="AH47">
        <v>-8.8785573840141296E-2</v>
      </c>
      <c r="AI47">
        <v>1.5947367995977402E-2</v>
      </c>
      <c r="AJ47">
        <v>0.22389452159404699</v>
      </c>
      <c r="AK47" t="s">
        <v>78</v>
      </c>
      <c r="AL47">
        <v>2.7709827360005299E-2</v>
      </c>
      <c r="AM47">
        <v>-5.32889390905762E-2</v>
      </c>
      <c r="AN47">
        <v>-0.113112161524583</v>
      </c>
      <c r="AO47">
        <v>0.991765140218963</v>
      </c>
      <c r="AP47">
        <v>-9.9431589245796204E-2</v>
      </c>
      <c r="AQ47">
        <v>-6.70185387134552E-2</v>
      </c>
      <c r="AR47">
        <v>-0.99278491735458296</v>
      </c>
      <c r="AS47">
        <v>0</v>
      </c>
      <c r="AT47">
        <v>0</v>
      </c>
      <c r="AU47">
        <v>0</v>
      </c>
      <c r="AV47">
        <v>-1</v>
      </c>
      <c r="AW47" t="s">
        <v>79</v>
      </c>
      <c r="AX47" t="s">
        <v>89</v>
      </c>
      <c r="AY47">
        <v>5</v>
      </c>
      <c r="AZ47">
        <v>0</v>
      </c>
    </row>
    <row r="48" spans="1:52" x14ac:dyDescent="0.25">
      <c r="A48" s="2">
        <v>42110.495026006945</v>
      </c>
      <c r="B48">
        <v>796</v>
      </c>
      <c r="C48">
        <v>1429156370.06318</v>
      </c>
      <c r="D48">
        <v>23.958567325048101</v>
      </c>
      <c r="E48">
        <v>121.569376979136</v>
      </c>
      <c r="F48">
        <v>44</v>
      </c>
      <c r="G48">
        <v>12.231859999999999</v>
      </c>
      <c r="H48">
        <v>228.8671875</v>
      </c>
      <c r="I48">
        <v>4</v>
      </c>
      <c r="J48">
        <v>5</v>
      </c>
      <c r="K48">
        <v>-9999</v>
      </c>
      <c r="L48">
        <v>1429156370.14939</v>
      </c>
      <c r="M48">
        <v>16.153861999511701</v>
      </c>
      <c r="N48">
        <v>8.3359375</v>
      </c>
      <c r="O48">
        <v>-38.7445678710937</v>
      </c>
      <c r="P48">
        <v>295.40417480468699</v>
      </c>
      <c r="Q48">
        <v>299.39938354492102</v>
      </c>
      <c r="R48">
        <v>25</v>
      </c>
      <c r="S48">
        <v>7987.8374022500002</v>
      </c>
      <c r="T48">
        <v>2.0263671875E-2</v>
      </c>
      <c r="U48">
        <v>9.2987060546875E-2</v>
      </c>
      <c r="V48">
        <v>-1.2309875488281199</v>
      </c>
      <c r="W48">
        <v>7987.7860029583298</v>
      </c>
      <c r="X48">
        <v>0.18451818139057599</v>
      </c>
      <c r="Y48">
        <v>0.130684510483496</v>
      </c>
      <c r="Z48">
        <v>-4.2901660948413398E-2</v>
      </c>
      <c r="AA48">
        <v>7987.7860029583298</v>
      </c>
      <c r="AB48">
        <v>-0.22678068085393799</v>
      </c>
      <c r="AC48">
        <v>-9.3489809659146703E-2</v>
      </c>
      <c r="AD48">
        <v>7.1251806757164998E-2</v>
      </c>
      <c r="AE48">
        <v>0.18904000520706099</v>
      </c>
      <c r="AF48">
        <v>0.126996934413909</v>
      </c>
      <c r="AG48">
        <v>-1.8240962177514999E-2</v>
      </c>
      <c r="AH48">
        <v>-1.80587265640497E-2</v>
      </c>
      <c r="AI48">
        <v>-1.8499629572033799E-2</v>
      </c>
      <c r="AJ48">
        <v>0.14082708954811099</v>
      </c>
      <c r="AK48" t="s">
        <v>78</v>
      </c>
      <c r="AL48">
        <v>3.0067187203171902E-2</v>
      </c>
      <c r="AM48">
        <v>-5.0424073336542502E-2</v>
      </c>
      <c r="AN48">
        <v>-0.114605881976709</v>
      </c>
      <c r="AO48">
        <v>0.99167477980344199</v>
      </c>
      <c r="AP48">
        <v>-9.3116812407970401E-2</v>
      </c>
      <c r="AQ48">
        <v>-7.1191534399986198E-2</v>
      </c>
      <c r="AR48">
        <v>-0.99310678243636996</v>
      </c>
      <c r="AS48">
        <v>0</v>
      </c>
      <c r="AT48">
        <v>0</v>
      </c>
      <c r="AU48">
        <v>0</v>
      </c>
      <c r="AV48">
        <v>-1</v>
      </c>
      <c r="AW48" t="s">
        <v>79</v>
      </c>
      <c r="AX48" t="s">
        <v>89</v>
      </c>
      <c r="AY48">
        <v>5</v>
      </c>
      <c r="AZ48">
        <v>0</v>
      </c>
    </row>
    <row r="49" spans="1:52" x14ac:dyDescent="0.25">
      <c r="A49" s="2">
        <v>42110.495027210651</v>
      </c>
      <c r="B49">
        <v>797</v>
      </c>
      <c r="C49">
        <v>1429156370.06318</v>
      </c>
      <c r="D49">
        <v>23.958567325048101</v>
      </c>
      <c r="E49">
        <v>121.569376979136</v>
      </c>
      <c r="F49">
        <v>44</v>
      </c>
      <c r="G49">
        <v>12.231859999999999</v>
      </c>
      <c r="H49">
        <v>228.8671875</v>
      </c>
      <c r="I49">
        <v>4</v>
      </c>
      <c r="J49">
        <v>5</v>
      </c>
      <c r="K49">
        <v>-9999</v>
      </c>
      <c r="L49">
        <v>1429156370.25296</v>
      </c>
      <c r="M49">
        <v>16.261672973632798</v>
      </c>
      <c r="N49">
        <v>8.0111083984375</v>
      </c>
      <c r="O49">
        <v>-37.6148681640625</v>
      </c>
      <c r="P49">
        <v>294.87326049804602</v>
      </c>
      <c r="Q49">
        <v>298.86846923828102</v>
      </c>
      <c r="R49">
        <v>25</v>
      </c>
      <c r="S49">
        <v>7987.9478501666599</v>
      </c>
      <c r="T49">
        <v>-0.14288330078125</v>
      </c>
      <c r="U49">
        <v>-0.127090454101562</v>
      </c>
      <c r="V49">
        <v>-0.50700378417968694</v>
      </c>
      <c r="W49">
        <v>7987.8829787916602</v>
      </c>
      <c r="X49">
        <v>9.8960402946254397E-2</v>
      </c>
      <c r="Y49">
        <v>6.9503178128887899E-2</v>
      </c>
      <c r="Z49">
        <v>-8.4621411005049704E-2</v>
      </c>
      <c r="AA49">
        <v>7987.8829787916602</v>
      </c>
      <c r="AB49">
        <v>-0.228659850706495</v>
      </c>
      <c r="AC49">
        <v>-8.5626562102969997E-2</v>
      </c>
      <c r="AD49">
        <v>6.7328871084497199E-2</v>
      </c>
      <c r="AE49">
        <v>0.103479899466037</v>
      </c>
      <c r="AF49">
        <v>6.5824054181575706E-2</v>
      </c>
      <c r="AG49">
        <v>-5.9960596263408598E-2</v>
      </c>
      <c r="AH49">
        <v>1.0621164925396401E-2</v>
      </c>
      <c r="AI49">
        <v>3.18928807973861E-2</v>
      </c>
      <c r="AJ49">
        <v>0.112776972353458</v>
      </c>
      <c r="AK49" t="s">
        <v>78</v>
      </c>
      <c r="AL49">
        <v>2.85277736230816E-2</v>
      </c>
      <c r="AM49">
        <v>-4.63329167356012E-2</v>
      </c>
      <c r="AN49">
        <v>-0.115343065401371</v>
      </c>
      <c r="AO49">
        <v>0.99183436330000196</v>
      </c>
      <c r="AP49">
        <v>-8.5328198969364097E-2</v>
      </c>
      <c r="AQ49">
        <v>-6.72780126333236E-2</v>
      </c>
      <c r="AR49">
        <v>-0.99407887458801203</v>
      </c>
      <c r="AS49">
        <v>0</v>
      </c>
      <c r="AT49">
        <v>0</v>
      </c>
      <c r="AU49">
        <v>0</v>
      </c>
      <c r="AV49">
        <v>-1</v>
      </c>
      <c r="AW49" t="s">
        <v>79</v>
      </c>
      <c r="AX49" t="s">
        <v>89</v>
      </c>
      <c r="AY49">
        <v>5</v>
      </c>
      <c r="AZ49">
        <v>0</v>
      </c>
    </row>
    <row r="50" spans="1:52" x14ac:dyDescent="0.25">
      <c r="A50" s="2">
        <v>42110.495028530095</v>
      </c>
      <c r="B50">
        <v>798</v>
      </c>
      <c r="C50">
        <v>1429156370.06318</v>
      </c>
      <c r="D50">
        <v>23.958567325048101</v>
      </c>
      <c r="E50">
        <v>121.569376979136</v>
      </c>
      <c r="F50">
        <v>44</v>
      </c>
      <c r="G50">
        <v>12.231859999999999</v>
      </c>
      <c r="H50">
        <v>228.8671875</v>
      </c>
      <c r="I50">
        <v>4</v>
      </c>
      <c r="J50">
        <v>5</v>
      </c>
      <c r="K50">
        <v>-9999</v>
      </c>
      <c r="L50">
        <v>1429156370.3559699</v>
      </c>
      <c r="M50">
        <v>15.938232421875</v>
      </c>
      <c r="N50">
        <v>7.36151123046875</v>
      </c>
      <c r="O50">
        <v>-36.146270751953097</v>
      </c>
      <c r="P50">
        <v>294.01226806640602</v>
      </c>
      <c r="Q50">
        <v>298.00747680664</v>
      </c>
      <c r="R50">
        <v>25</v>
      </c>
      <c r="S50">
        <v>7988.0590897083302</v>
      </c>
      <c r="T50">
        <v>-0.166091918945312</v>
      </c>
      <c r="U50">
        <v>-6.67572021484375E-2</v>
      </c>
      <c r="V50">
        <v>-1.023193359375</v>
      </c>
      <c r="W50">
        <v>7987.9800321250004</v>
      </c>
      <c r="X50">
        <v>-5.1542819737393497E-3</v>
      </c>
      <c r="Y50">
        <v>0.14668558126101899</v>
      </c>
      <c r="Z50">
        <v>-1.78857898809721E-3</v>
      </c>
      <c r="AA50">
        <v>7987.9800321250004</v>
      </c>
      <c r="AB50">
        <v>-0.22800865679058399</v>
      </c>
      <c r="AC50">
        <v>-8.1681462700016999E-2</v>
      </c>
      <c r="AD50">
        <v>6.9484866700125603E-2</v>
      </c>
      <c r="AE50">
        <v>-6.34865893516689E-4</v>
      </c>
      <c r="AF50">
        <v>0.14300651848316101</v>
      </c>
      <c r="AG50">
        <v>2.2871786728501299E-2</v>
      </c>
      <c r="AH50">
        <v>0.165927469730377</v>
      </c>
      <c r="AI50">
        <v>-2.5328114628791799E-2</v>
      </c>
      <c r="AJ50">
        <v>-0.61903566122054998</v>
      </c>
      <c r="AK50" t="s">
        <v>78</v>
      </c>
      <c r="AL50">
        <v>2.9839337439276699E-2</v>
      </c>
      <c r="AM50">
        <v>-4.4487981399837499E-2</v>
      </c>
      <c r="AN50">
        <v>-0.115003107726215</v>
      </c>
      <c r="AO50">
        <v>0.99191971382037203</v>
      </c>
      <c r="AP50">
        <v>-8.1393778324127197E-2</v>
      </c>
      <c r="AQ50">
        <v>-6.9428965449333094E-2</v>
      </c>
      <c r="AR50">
        <v>-0.99426084756851196</v>
      </c>
      <c r="AS50">
        <v>0</v>
      </c>
      <c r="AT50">
        <v>0</v>
      </c>
      <c r="AU50">
        <v>0</v>
      </c>
      <c r="AV50">
        <v>-1</v>
      </c>
      <c r="AW50" t="s">
        <v>79</v>
      </c>
      <c r="AX50" t="s">
        <v>89</v>
      </c>
      <c r="AY50">
        <v>5</v>
      </c>
      <c r="AZ50">
        <v>0</v>
      </c>
    </row>
    <row r="51" spans="1:52" x14ac:dyDescent="0.25">
      <c r="A51" s="2">
        <v>42110.49503002315</v>
      </c>
      <c r="B51">
        <v>799</v>
      </c>
      <c r="C51">
        <v>1429156370.06318</v>
      </c>
      <c r="D51">
        <v>23.958567325048101</v>
      </c>
      <c r="E51">
        <v>121.569376979136</v>
      </c>
      <c r="F51">
        <v>44</v>
      </c>
      <c r="G51">
        <v>12.231859999999999</v>
      </c>
      <c r="H51">
        <v>228.8671875</v>
      </c>
      <c r="I51">
        <v>4</v>
      </c>
      <c r="J51">
        <v>5</v>
      </c>
      <c r="K51">
        <v>-9999</v>
      </c>
      <c r="L51">
        <v>1429156370.5624101</v>
      </c>
      <c r="M51">
        <v>15.560890197753899</v>
      </c>
      <c r="N51">
        <v>9.9061279296875</v>
      </c>
      <c r="O51">
        <v>-34.9600830078125</v>
      </c>
      <c r="P51">
        <v>299.01043701171801</v>
      </c>
      <c r="Q51">
        <v>303.00564575195301</v>
      </c>
      <c r="R51">
        <v>25</v>
      </c>
      <c r="S51">
        <v>7988.1687467499996</v>
      </c>
      <c r="T51">
        <v>-0.195037841796875</v>
      </c>
      <c r="U51">
        <v>-0.342742919921875</v>
      </c>
      <c r="V51">
        <v>-0.79737854003906194</v>
      </c>
      <c r="W51">
        <v>7988.0770804583299</v>
      </c>
      <c r="X51">
        <v>6.9790533210507502E-2</v>
      </c>
      <c r="Y51">
        <v>6.8295967206755001E-2</v>
      </c>
      <c r="Z51">
        <v>7.1623320672699997E-2</v>
      </c>
      <c r="AA51">
        <v>7988.0770804583299</v>
      </c>
      <c r="AB51">
        <v>-0.23314221456626899</v>
      </c>
      <c r="AC51">
        <v>-7.7646524166005301E-2</v>
      </c>
      <c r="AD51">
        <v>6.19522049174413E-2</v>
      </c>
      <c r="AE51">
        <v>7.4306033551692893E-2</v>
      </c>
      <c r="AF51">
        <v>6.46327063441276E-2</v>
      </c>
      <c r="AG51">
        <v>9.6284046769142095E-2</v>
      </c>
      <c r="AH51">
        <v>-0.183734461665153</v>
      </c>
      <c r="AI51">
        <v>-0.17372889816761</v>
      </c>
      <c r="AJ51">
        <v>-0.19457711279392201</v>
      </c>
      <c r="AK51" t="s">
        <v>78</v>
      </c>
      <c r="AL51">
        <v>2.6225649179719701E-2</v>
      </c>
      <c r="AM51">
        <v>-4.21310559970288E-2</v>
      </c>
      <c r="AN51">
        <v>-0.11735782278581899</v>
      </c>
      <c r="AO51">
        <v>0.99184894559437498</v>
      </c>
      <c r="AP51">
        <v>-7.7419713139533997E-2</v>
      </c>
      <c r="AQ51">
        <v>-6.1912581324577297E-2</v>
      </c>
      <c r="AR51">
        <v>-0.99507439136505105</v>
      </c>
      <c r="AS51">
        <v>0</v>
      </c>
      <c r="AT51">
        <v>0</v>
      </c>
      <c r="AU51">
        <v>0</v>
      </c>
      <c r="AV51">
        <v>-1</v>
      </c>
      <c r="AW51" t="s">
        <v>79</v>
      </c>
      <c r="AX51" t="s">
        <v>89</v>
      </c>
      <c r="AY51">
        <v>5</v>
      </c>
      <c r="AZ51">
        <v>0</v>
      </c>
    </row>
    <row r="52" spans="1:52" x14ac:dyDescent="0.25">
      <c r="A52" s="2">
        <v>42110.495031226848</v>
      </c>
      <c r="B52">
        <v>800</v>
      </c>
      <c r="C52">
        <v>1429156370.06318</v>
      </c>
      <c r="D52">
        <v>23.958567325048101</v>
      </c>
      <c r="E52">
        <v>121.569376979136</v>
      </c>
      <c r="F52">
        <v>44</v>
      </c>
      <c r="G52">
        <v>12.231859999999999</v>
      </c>
      <c r="H52">
        <v>228.8671875</v>
      </c>
      <c r="I52">
        <v>4</v>
      </c>
      <c r="J52">
        <v>5</v>
      </c>
      <c r="K52">
        <v>-9999</v>
      </c>
      <c r="L52">
        <v>1429156370.6668701</v>
      </c>
      <c r="M52">
        <v>16.3155822753906</v>
      </c>
      <c r="N52">
        <v>9.7978515625</v>
      </c>
      <c r="O52">
        <v>-36.089752197265597</v>
      </c>
      <c r="P52">
        <v>298.56750488281199</v>
      </c>
      <c r="Q52">
        <v>302.56271362304602</v>
      </c>
      <c r="R52">
        <v>25</v>
      </c>
      <c r="S52">
        <v>7988.2778083333296</v>
      </c>
      <c r="T52">
        <v>-3.22113037109375E-2</v>
      </c>
      <c r="U52">
        <v>4.28466796875E-2</v>
      </c>
      <c r="V52">
        <v>-0.70050048828125</v>
      </c>
      <c r="W52">
        <v>7988.1739701666602</v>
      </c>
      <c r="X52">
        <v>-0.88173082529612101</v>
      </c>
      <c r="Y52">
        <v>0.203128351088049</v>
      </c>
      <c r="Z52">
        <v>0.233594647642447</v>
      </c>
      <c r="AA52">
        <v>7988.1739701666602</v>
      </c>
      <c r="AB52">
        <v>-0.23492530755598401</v>
      </c>
      <c r="AC52">
        <v>-7.3474784683620703E-2</v>
      </c>
      <c r="AD52">
        <v>6.0713448258994503E-2</v>
      </c>
      <c r="AE52">
        <v>-0.87721538543701105</v>
      </c>
      <c r="AF52">
        <v>0.19946517050266199</v>
      </c>
      <c r="AG52">
        <v>0.25825488567352201</v>
      </c>
      <c r="AH52">
        <v>-0.121764406561851</v>
      </c>
      <c r="AI52">
        <v>-0.28206676244735701</v>
      </c>
      <c r="AJ52">
        <v>0.19808587431907601</v>
      </c>
      <c r="AK52" t="s">
        <v>78</v>
      </c>
      <c r="AL52">
        <v>2.5820169353193999E-2</v>
      </c>
      <c r="AM52">
        <v>-4.0013870965812902E-2</v>
      </c>
      <c r="AN52">
        <v>-0.118166815651637</v>
      </c>
      <c r="AO52">
        <v>0.99185120490105705</v>
      </c>
      <c r="AP52">
        <v>-7.3273435235023499E-2</v>
      </c>
      <c r="AQ52">
        <v>-6.0676153749227503E-2</v>
      </c>
      <c r="AR52">
        <v>-0.99546444416046098</v>
      </c>
      <c r="AS52">
        <v>0</v>
      </c>
      <c r="AT52">
        <v>0</v>
      </c>
      <c r="AU52">
        <v>0</v>
      </c>
      <c r="AV52">
        <v>-1</v>
      </c>
      <c r="AW52" t="s">
        <v>79</v>
      </c>
      <c r="AX52" t="s">
        <v>89</v>
      </c>
      <c r="AY52">
        <v>5</v>
      </c>
      <c r="AZ52">
        <v>0</v>
      </c>
    </row>
    <row r="53" spans="1:52" x14ac:dyDescent="0.25">
      <c r="A53" s="2">
        <v>42110.495032361112</v>
      </c>
      <c r="B53">
        <v>801</v>
      </c>
      <c r="C53">
        <v>1429156370.06318</v>
      </c>
      <c r="D53">
        <v>23.958567325048101</v>
      </c>
      <c r="E53">
        <v>121.569376979136</v>
      </c>
      <c r="F53">
        <v>44</v>
      </c>
      <c r="G53">
        <v>12.231859999999999</v>
      </c>
      <c r="H53">
        <v>228.8671875</v>
      </c>
      <c r="I53">
        <v>4</v>
      </c>
      <c r="J53">
        <v>5</v>
      </c>
      <c r="K53">
        <v>-9999</v>
      </c>
      <c r="L53">
        <v>1429156370.7734201</v>
      </c>
      <c r="M53">
        <v>17.285888671875</v>
      </c>
      <c r="N53">
        <v>8.17364501953125</v>
      </c>
      <c r="O53">
        <v>-36.315673828125</v>
      </c>
      <c r="P53">
        <v>295.13150024414</v>
      </c>
      <c r="Q53">
        <v>299.126708984375</v>
      </c>
      <c r="R53">
        <v>25</v>
      </c>
      <c r="S53">
        <v>7988.3882429166597</v>
      </c>
      <c r="T53">
        <v>4.68902587890625E-2</v>
      </c>
      <c r="U53">
        <v>6.51092529296875E-2</v>
      </c>
      <c r="V53">
        <v>-1.0897979736328101</v>
      </c>
      <c r="W53">
        <v>7988.3680565833301</v>
      </c>
      <c r="X53">
        <v>0.262547469749352</v>
      </c>
      <c r="Y53">
        <v>3.1998146813411003E-2</v>
      </c>
      <c r="Z53">
        <v>-2.1172396982238901E-2</v>
      </c>
      <c r="AA53">
        <v>7988.2709681249999</v>
      </c>
      <c r="AB53">
        <v>-0.23798864273041501</v>
      </c>
      <c r="AC53">
        <v>-6.8704727533110202E-2</v>
      </c>
      <c r="AD53">
        <v>7.20895661659057E-2</v>
      </c>
      <c r="AE53">
        <v>0.57641553878784102</v>
      </c>
      <c r="AF53">
        <v>0.127318084239959</v>
      </c>
      <c r="AG53">
        <v>3.0921055004000599E-3</v>
      </c>
      <c r="AH53">
        <v>-8.4252841770648901E-2</v>
      </c>
      <c r="AI53">
        <v>-0.125879347324371</v>
      </c>
      <c r="AJ53">
        <v>-0.82166188955306996</v>
      </c>
      <c r="AK53" t="s">
        <v>78</v>
      </c>
      <c r="AL53">
        <v>3.1686387252403199E-2</v>
      </c>
      <c r="AM53">
        <v>-3.8356141521394799E-2</v>
      </c>
      <c r="AN53">
        <v>-0.119795556587953</v>
      </c>
      <c r="AO53">
        <v>0.99155121092775</v>
      </c>
      <c r="AP53">
        <v>-6.8472377955913502E-2</v>
      </c>
      <c r="AQ53">
        <v>-7.2027139365672996E-2</v>
      </c>
      <c r="AR53">
        <v>-0.99504953622817904</v>
      </c>
      <c r="AS53">
        <v>0</v>
      </c>
      <c r="AT53">
        <v>0</v>
      </c>
      <c r="AU53">
        <v>0</v>
      </c>
      <c r="AV53">
        <v>-1</v>
      </c>
      <c r="AW53" t="s">
        <v>79</v>
      </c>
      <c r="AX53" t="s">
        <v>89</v>
      </c>
      <c r="AY53">
        <v>5</v>
      </c>
      <c r="AZ53">
        <v>0</v>
      </c>
    </row>
    <row r="54" spans="1:52" x14ac:dyDescent="0.25">
      <c r="A54" s="2">
        <v>42110.495033587962</v>
      </c>
      <c r="B54">
        <v>802</v>
      </c>
      <c r="C54">
        <v>1429156370.06318</v>
      </c>
      <c r="D54">
        <v>23.958567325048101</v>
      </c>
      <c r="E54">
        <v>121.569376979136</v>
      </c>
      <c r="F54">
        <v>44</v>
      </c>
      <c r="G54">
        <v>12.231859999999999</v>
      </c>
      <c r="H54">
        <v>228.8671875</v>
      </c>
      <c r="I54">
        <v>4</v>
      </c>
      <c r="J54">
        <v>5</v>
      </c>
      <c r="K54">
        <v>-9999</v>
      </c>
      <c r="L54">
        <v>1429156370.875</v>
      </c>
      <c r="M54">
        <v>17.231986999511701</v>
      </c>
      <c r="N54">
        <v>8.11944580078125</v>
      </c>
      <c r="O54">
        <v>-37.727783203125</v>
      </c>
      <c r="P54">
        <v>295.23220825195301</v>
      </c>
      <c r="Q54">
        <v>299.22741699218699</v>
      </c>
      <c r="R54">
        <v>25</v>
      </c>
      <c r="S54">
        <v>7988.4986067500004</v>
      </c>
      <c r="T54">
        <v>6.74591064453125E-2</v>
      </c>
      <c r="U54">
        <v>2.227783203125E-2</v>
      </c>
      <c r="V54">
        <v>-1.0442810058593699</v>
      </c>
      <c r="W54">
        <v>7988.4649613749998</v>
      </c>
      <c r="X54">
        <v>-9.6264484974767098E-2</v>
      </c>
      <c r="Y54">
        <v>-3.2598157007005898E-2</v>
      </c>
      <c r="Z54">
        <v>-4.3150666510335799E-2</v>
      </c>
      <c r="AA54">
        <v>7988.4649613749998</v>
      </c>
      <c r="AB54">
        <v>-0.23876563766526801</v>
      </c>
      <c r="AC54">
        <v>-6.5373887825978E-2</v>
      </c>
      <c r="AD54">
        <v>7.0009746371994294E-2</v>
      </c>
      <c r="AE54">
        <v>-9.1701418161392198E-2</v>
      </c>
      <c r="AF54">
        <v>-3.6193810403347002E-2</v>
      </c>
      <c r="AG54">
        <v>-1.8460784107446601E-2</v>
      </c>
      <c r="AH54">
        <v>0.12707221508026101</v>
      </c>
      <c r="AI54">
        <v>5.84627017378807E-2</v>
      </c>
      <c r="AJ54">
        <v>-3.6028925329446702E-2</v>
      </c>
      <c r="AK54" t="s">
        <v>78</v>
      </c>
      <c r="AL54">
        <v>3.0840141771987899E-2</v>
      </c>
      <c r="AM54">
        <v>-3.6594614881057801E-2</v>
      </c>
      <c r="AN54">
        <v>-0.120098524045841</v>
      </c>
      <c r="AO54">
        <v>0.99160781780864504</v>
      </c>
      <c r="AP54">
        <v>-6.5167300403118106E-2</v>
      </c>
      <c r="AQ54">
        <v>-6.9952569901943207E-2</v>
      </c>
      <c r="AR54">
        <v>-0.99541944265365601</v>
      </c>
      <c r="AS54">
        <v>0</v>
      </c>
      <c r="AT54">
        <v>0</v>
      </c>
      <c r="AU54">
        <v>0</v>
      </c>
      <c r="AV54">
        <v>-1</v>
      </c>
      <c r="AW54" t="s">
        <v>79</v>
      </c>
      <c r="AX54" t="s">
        <v>89</v>
      </c>
      <c r="AY54">
        <v>5</v>
      </c>
      <c r="AZ54">
        <v>0</v>
      </c>
    </row>
    <row r="55" spans="1:52" x14ac:dyDescent="0.25">
      <c r="A55" s="2">
        <v>42110.495035451386</v>
      </c>
      <c r="B55">
        <v>803</v>
      </c>
      <c r="C55">
        <v>1429156370.06318</v>
      </c>
      <c r="D55">
        <v>23.958567325048101</v>
      </c>
      <c r="E55">
        <v>121.569376979136</v>
      </c>
      <c r="F55">
        <v>44</v>
      </c>
      <c r="G55">
        <v>12.231859999999999</v>
      </c>
      <c r="H55">
        <v>228.8671875</v>
      </c>
      <c r="I55">
        <v>4</v>
      </c>
      <c r="J55">
        <v>5</v>
      </c>
      <c r="K55">
        <v>-9999</v>
      </c>
      <c r="L55">
        <v>1429156370.97855</v>
      </c>
      <c r="M55">
        <v>19.226516723632798</v>
      </c>
      <c r="N55">
        <v>7.09075927734375</v>
      </c>
      <c r="O55">
        <v>-37.784271240234297</v>
      </c>
      <c r="P55">
        <v>291.53155517578102</v>
      </c>
      <c r="Q55">
        <v>295.526763916015</v>
      </c>
      <c r="R55">
        <v>25</v>
      </c>
      <c r="S55">
        <v>7988.6092309166597</v>
      </c>
      <c r="T55">
        <v>-4.425048828125E-3</v>
      </c>
      <c r="U55">
        <v>-0.174087524414062</v>
      </c>
      <c r="V55">
        <v>-1.0217437744140601</v>
      </c>
      <c r="W55">
        <v>7988.5619608750003</v>
      </c>
      <c r="X55">
        <v>-0.155224208348031</v>
      </c>
      <c r="Y55">
        <v>-0.119886191211552</v>
      </c>
      <c r="Z55">
        <v>-3.2679117104144298E-2</v>
      </c>
      <c r="AA55">
        <v>7988.5619608750003</v>
      </c>
      <c r="AB55">
        <v>-0.238944750189831</v>
      </c>
      <c r="AC55">
        <v>-6.8567713015321802E-2</v>
      </c>
      <c r="AD55">
        <v>6.7897131392777907E-2</v>
      </c>
      <c r="AE55">
        <v>-0.150678470730781</v>
      </c>
      <c r="AF55">
        <v>-0.123479790985584</v>
      </c>
      <c r="AG55">
        <v>-7.9887742176651903E-3</v>
      </c>
      <c r="AH55">
        <v>7.9372979700565297E-2</v>
      </c>
      <c r="AI55">
        <v>6.23060353100299E-2</v>
      </c>
      <c r="AJ55">
        <v>0.32222521305084201</v>
      </c>
      <c r="AK55" t="s">
        <v>78</v>
      </c>
      <c r="AL55">
        <v>2.9597209180067401E-2</v>
      </c>
      <c r="AM55">
        <v>-3.8056311522595102E-2</v>
      </c>
      <c r="AN55">
        <v>-0.12020482821851999</v>
      </c>
      <c r="AO55">
        <v>0.99157779404090296</v>
      </c>
      <c r="AP55">
        <v>-6.8356133997440297E-2</v>
      </c>
      <c r="AQ55">
        <v>-6.7844972014427102E-2</v>
      </c>
      <c r="AR55">
        <v>-0.99535143375396695</v>
      </c>
      <c r="AS55">
        <v>0</v>
      </c>
      <c r="AT55">
        <v>0</v>
      </c>
      <c r="AU55">
        <v>0</v>
      </c>
      <c r="AV55">
        <v>-1</v>
      </c>
      <c r="AW55" t="s">
        <v>79</v>
      </c>
      <c r="AX55" t="s">
        <v>89</v>
      </c>
      <c r="AY55">
        <v>5</v>
      </c>
      <c r="AZ55">
        <v>0</v>
      </c>
    </row>
    <row r="56" spans="1:52" x14ac:dyDescent="0.25">
      <c r="A56" s="2">
        <v>42110.495036215281</v>
      </c>
      <c r="B56">
        <v>804</v>
      </c>
      <c r="C56">
        <v>1429156371.04231</v>
      </c>
      <c r="D56">
        <v>23.958493941485798</v>
      </c>
      <c r="E56">
        <v>121.569268684947</v>
      </c>
      <c r="F56">
        <v>44</v>
      </c>
      <c r="G56">
        <v>12.649660000000001</v>
      </c>
      <c r="H56">
        <v>230.9765625</v>
      </c>
      <c r="I56">
        <v>4</v>
      </c>
      <c r="J56">
        <v>5</v>
      </c>
      <c r="K56">
        <v>-9999</v>
      </c>
      <c r="L56">
        <v>1429156371.0852001</v>
      </c>
      <c r="M56">
        <v>18.040580749511701</v>
      </c>
      <c r="N56">
        <v>7.09075927734375</v>
      </c>
      <c r="O56">
        <v>-35.4119262695312</v>
      </c>
      <c r="P56">
        <v>291.03939819335898</v>
      </c>
      <c r="Q56">
        <v>295.03460693359301</v>
      </c>
      <c r="R56">
        <v>25</v>
      </c>
      <c r="S56">
        <v>7988.7190730833299</v>
      </c>
      <c r="T56">
        <v>3.30352783203125E-2</v>
      </c>
      <c r="U56">
        <v>-5.31768798828125E-2</v>
      </c>
      <c r="V56">
        <v>-1.0550842285156199</v>
      </c>
      <c r="W56">
        <v>7988.6589633333297</v>
      </c>
      <c r="X56">
        <v>-0.118417990502591</v>
      </c>
      <c r="Y56">
        <v>-3.5082087355722803E-2</v>
      </c>
      <c r="Z56">
        <v>-6.6282351106546095E-2</v>
      </c>
      <c r="AA56">
        <v>7988.6589633333297</v>
      </c>
      <c r="AB56">
        <v>-0.240796653659197</v>
      </c>
      <c r="AC56">
        <v>-6.5191839664101803E-2</v>
      </c>
      <c r="AD56">
        <v>5.9892149567703702E-2</v>
      </c>
      <c r="AE56">
        <v>-0.11389867961406699</v>
      </c>
      <c r="AF56">
        <v>-3.8647148758172899E-2</v>
      </c>
      <c r="AG56">
        <v>-4.1590027511119801E-2</v>
      </c>
      <c r="AH56">
        <v>6.9545470178127206E-2</v>
      </c>
      <c r="AI56">
        <v>-3.8730684667825699E-2</v>
      </c>
      <c r="AJ56">
        <v>0.16336867213249201</v>
      </c>
      <c r="AK56" t="s">
        <v>78</v>
      </c>
      <c r="AL56">
        <v>2.5796486888441598E-2</v>
      </c>
      <c r="AM56">
        <v>-3.5934022829570797E-2</v>
      </c>
      <c r="AN56">
        <v>-0.120958774426506</v>
      </c>
      <c r="AO56">
        <v>0.99167144869495905</v>
      </c>
      <c r="AP56">
        <v>-6.5028868615627206E-2</v>
      </c>
      <c r="AQ56">
        <v>-5.9856351464986801E-2</v>
      </c>
      <c r="AR56">
        <v>-0.99608659744262695</v>
      </c>
      <c r="AS56">
        <v>0</v>
      </c>
      <c r="AT56">
        <v>0</v>
      </c>
      <c r="AU56">
        <v>0</v>
      </c>
      <c r="AV56">
        <v>-1</v>
      </c>
      <c r="AW56" t="s">
        <v>79</v>
      </c>
      <c r="AX56" t="s">
        <v>89</v>
      </c>
      <c r="AY56">
        <v>5</v>
      </c>
      <c r="AZ56">
        <v>0</v>
      </c>
    </row>
    <row r="57" spans="1:52" x14ac:dyDescent="0.25">
      <c r="A57" s="2">
        <v>42110.495037407411</v>
      </c>
      <c r="B57">
        <v>805</v>
      </c>
      <c r="C57">
        <v>1429156371.04231</v>
      </c>
      <c r="D57">
        <v>23.958493941485798</v>
      </c>
      <c r="E57">
        <v>121.569268684947</v>
      </c>
      <c r="F57">
        <v>44</v>
      </c>
      <c r="G57">
        <v>12.649660000000001</v>
      </c>
      <c r="H57">
        <v>230.9765625</v>
      </c>
      <c r="I57">
        <v>4</v>
      </c>
      <c r="J57">
        <v>5</v>
      </c>
      <c r="K57">
        <v>-9999</v>
      </c>
      <c r="L57">
        <v>1429156371.1856101</v>
      </c>
      <c r="M57">
        <v>17.339797973632798</v>
      </c>
      <c r="N57">
        <v>6.17034912109375</v>
      </c>
      <c r="O57">
        <v>-34.677642822265597</v>
      </c>
      <c r="P57">
        <v>290.44616699218699</v>
      </c>
      <c r="Q57">
        <v>294.44137573242102</v>
      </c>
      <c r="R57">
        <v>25</v>
      </c>
      <c r="S57">
        <v>7988.8288087083301</v>
      </c>
      <c r="T57">
        <v>-7.91473388671875E-2</v>
      </c>
      <c r="U57">
        <v>-9.0179443359375E-3</v>
      </c>
      <c r="V57">
        <v>-1.3569488525390601</v>
      </c>
      <c r="W57">
        <v>7988.7559527083304</v>
      </c>
      <c r="X57">
        <v>-1.7956097333750198E-2</v>
      </c>
      <c r="Y57">
        <v>-1.1531487520043099E-4</v>
      </c>
      <c r="Z57">
        <v>-7.4882497214738997E-2</v>
      </c>
      <c r="AA57">
        <v>7988.7559527083304</v>
      </c>
      <c r="AB57">
        <v>-0.24201101813050699</v>
      </c>
      <c r="AC57">
        <v>-6.6050639981099696E-2</v>
      </c>
      <c r="AD57">
        <v>6.0781896606333499E-2</v>
      </c>
      <c r="AE57">
        <v>-1.3419366441667E-2</v>
      </c>
      <c r="AF57">
        <v>-3.6854015197604799E-3</v>
      </c>
      <c r="AG57">
        <v>-5.0191815942525801E-2</v>
      </c>
      <c r="AH57">
        <v>1.91278103739023E-2</v>
      </c>
      <c r="AI57">
        <v>1.9942475482821399E-2</v>
      </c>
      <c r="AJ57">
        <v>-0.11908970028162</v>
      </c>
      <c r="AK57" t="s">
        <v>78</v>
      </c>
      <c r="AL57">
        <v>2.6163695327209899E-2</v>
      </c>
      <c r="AM57">
        <v>-3.6428675623283002E-2</v>
      </c>
      <c r="AN57">
        <v>-0.121584890242607</v>
      </c>
      <c r="AO57">
        <v>0.99156720755775096</v>
      </c>
      <c r="AP57">
        <v>-6.5880738198757102E-2</v>
      </c>
      <c r="AQ57">
        <v>-6.07444792985916E-2</v>
      </c>
      <c r="AR57">
        <v>-0.99597680568695002</v>
      </c>
      <c r="AS57">
        <v>0</v>
      </c>
      <c r="AT57">
        <v>0</v>
      </c>
      <c r="AU57">
        <v>0</v>
      </c>
      <c r="AV57">
        <v>-1</v>
      </c>
      <c r="AW57" t="s">
        <v>79</v>
      </c>
      <c r="AX57" t="s">
        <v>89</v>
      </c>
      <c r="AY57">
        <v>5</v>
      </c>
      <c r="AZ57">
        <v>0</v>
      </c>
    </row>
    <row r="58" spans="1:52" x14ac:dyDescent="0.25">
      <c r="A58" s="2">
        <v>42110.495038703702</v>
      </c>
      <c r="B58">
        <v>806</v>
      </c>
      <c r="C58">
        <v>1429156371.04231</v>
      </c>
      <c r="D58">
        <v>23.958493941485798</v>
      </c>
      <c r="E58">
        <v>121.569268684947</v>
      </c>
      <c r="F58">
        <v>44</v>
      </c>
      <c r="G58">
        <v>12.649660000000001</v>
      </c>
      <c r="H58">
        <v>230.9765625</v>
      </c>
      <c r="I58">
        <v>4</v>
      </c>
      <c r="J58">
        <v>5</v>
      </c>
      <c r="K58">
        <v>-9999</v>
      </c>
      <c r="L58">
        <v>1429156371.28969</v>
      </c>
      <c r="M58">
        <v>16.099952697753899</v>
      </c>
      <c r="N58">
        <v>6.65765380859375</v>
      </c>
      <c r="O58">
        <v>-34.0563354492187</v>
      </c>
      <c r="P58">
        <v>291.40951538085898</v>
      </c>
      <c r="Q58">
        <v>295.40472412109301</v>
      </c>
      <c r="R58">
        <v>25</v>
      </c>
      <c r="S58">
        <v>7988.9376660833304</v>
      </c>
      <c r="T58">
        <v>-3.7628173828125E-2</v>
      </c>
      <c r="U58">
        <v>4.01458740234375E-2</v>
      </c>
      <c r="V58">
        <v>-1.3097076416015601</v>
      </c>
      <c r="W58">
        <v>7988.8529510833296</v>
      </c>
      <c r="X58">
        <v>0.13231276717397</v>
      </c>
      <c r="Y58">
        <v>5.2979062513273299E-2</v>
      </c>
      <c r="Z58">
        <v>-8.2976110083598804E-3</v>
      </c>
      <c r="AA58">
        <v>7988.8529510833296</v>
      </c>
      <c r="AB58">
        <v>-0.24235229614871701</v>
      </c>
      <c r="AC58">
        <v>-6.8649996488684001E-2</v>
      </c>
      <c r="AD58">
        <v>5.9638366838767498E-2</v>
      </c>
      <c r="AE58">
        <v>0.13685166835784901</v>
      </c>
      <c r="AF58">
        <v>4.9395155161619103E-2</v>
      </c>
      <c r="AG58">
        <v>1.63920223712921E-2</v>
      </c>
      <c r="AH58">
        <v>7.2975479066371904E-2</v>
      </c>
      <c r="AI58">
        <v>3.4944817423820503E-2</v>
      </c>
      <c r="AJ58">
        <v>-1.4016834087669801E-2</v>
      </c>
      <c r="AK58" t="s">
        <v>78</v>
      </c>
      <c r="AL58">
        <v>2.5432163353375201E-2</v>
      </c>
      <c r="AM58">
        <v>-3.7653343339337002E-2</v>
      </c>
      <c r="AN58">
        <v>-0.121770591886032</v>
      </c>
      <c r="AO58">
        <v>0.99151770218906599</v>
      </c>
      <c r="AP58">
        <v>-6.8474136292934404E-2</v>
      </c>
      <c r="AQ58">
        <v>-5.9603020548820503E-2</v>
      </c>
      <c r="AR58">
        <v>-0.99587088823318404</v>
      </c>
      <c r="AS58">
        <v>0</v>
      </c>
      <c r="AT58">
        <v>0</v>
      </c>
      <c r="AU58">
        <v>0</v>
      </c>
      <c r="AV58">
        <v>-1</v>
      </c>
      <c r="AW58" t="s">
        <v>79</v>
      </c>
      <c r="AX58" t="s">
        <v>89</v>
      </c>
      <c r="AY58">
        <v>5</v>
      </c>
      <c r="AZ58">
        <v>0</v>
      </c>
    </row>
    <row r="59" spans="1:52" x14ac:dyDescent="0.25">
      <c r="A59" s="2">
        <v>42110.495040405091</v>
      </c>
      <c r="B59">
        <v>807</v>
      </c>
      <c r="C59">
        <v>1429156371.04231</v>
      </c>
      <c r="D59">
        <v>23.958493941485798</v>
      </c>
      <c r="E59">
        <v>121.569268684947</v>
      </c>
      <c r="F59">
        <v>44</v>
      </c>
      <c r="G59">
        <v>12.649660000000001</v>
      </c>
      <c r="H59">
        <v>230.9765625</v>
      </c>
      <c r="I59">
        <v>4</v>
      </c>
      <c r="J59">
        <v>5</v>
      </c>
      <c r="K59">
        <v>-9999</v>
      </c>
      <c r="L59">
        <v>1429156371.3947401</v>
      </c>
      <c r="M59">
        <v>15.1835479736328</v>
      </c>
      <c r="N59">
        <v>7.9029541015625</v>
      </c>
      <c r="O59">
        <v>-32.418304443359297</v>
      </c>
      <c r="P59">
        <v>295.00808715820301</v>
      </c>
      <c r="Q59">
        <v>299.00329589843699</v>
      </c>
      <c r="R59">
        <v>25</v>
      </c>
      <c r="S59">
        <v>7989.0462902916597</v>
      </c>
      <c r="T59">
        <v>-3.30047607421875E-2</v>
      </c>
      <c r="U59">
        <v>-2.9632568359375E-2</v>
      </c>
      <c r="V59">
        <v>-0.91090393066406194</v>
      </c>
      <c r="W59">
        <v>7988.9499507083301</v>
      </c>
      <c r="X59">
        <v>-0.120123745180787</v>
      </c>
      <c r="Y59">
        <v>-8.8265148008496198E-3</v>
      </c>
      <c r="Z59">
        <v>-3.14668461759402E-2</v>
      </c>
      <c r="AA59">
        <v>7988.9499507083301</v>
      </c>
      <c r="AB59">
        <v>-0.24270913680278899</v>
      </c>
      <c r="AC59">
        <v>-5.7589910585988099E-2</v>
      </c>
      <c r="AD59">
        <v>6.4101606936491098E-2</v>
      </c>
      <c r="AE59">
        <v>-0.11556956917047501</v>
      </c>
      <c r="AF59">
        <v>-1.2380404397845201E-2</v>
      </c>
      <c r="AG59">
        <v>-6.7776013165712296E-3</v>
      </c>
      <c r="AH59">
        <v>7.4117727577686296E-2</v>
      </c>
      <c r="AI59">
        <v>-3.1248679384589199E-2</v>
      </c>
      <c r="AJ59">
        <v>-5.5862780660390798E-2</v>
      </c>
      <c r="AK59" t="s">
        <v>78</v>
      </c>
      <c r="AL59">
        <v>2.8312897645594502E-2</v>
      </c>
      <c r="AM59">
        <v>-3.2442256397353902E-2</v>
      </c>
      <c r="AN59">
        <v>-0.12186042419922399</v>
      </c>
      <c r="AO59">
        <v>0.99161278573885203</v>
      </c>
      <c r="AP59">
        <v>-5.7439867407083497E-2</v>
      </c>
      <c r="AQ59">
        <v>-6.40577152371406E-2</v>
      </c>
      <c r="AR59">
        <v>-0.99629175662994296</v>
      </c>
      <c r="AS59">
        <v>0</v>
      </c>
      <c r="AT59">
        <v>0</v>
      </c>
      <c r="AU59">
        <v>0</v>
      </c>
      <c r="AV59">
        <v>-1</v>
      </c>
      <c r="AW59" t="s">
        <v>79</v>
      </c>
      <c r="AX59" t="s">
        <v>89</v>
      </c>
      <c r="AY59">
        <v>5</v>
      </c>
      <c r="AZ59">
        <v>0</v>
      </c>
    </row>
    <row r="60" spans="1:52" x14ac:dyDescent="0.25">
      <c r="A60" s="2">
        <v>42110.495041226852</v>
      </c>
      <c r="B60">
        <v>808</v>
      </c>
      <c r="C60">
        <v>1429156371.04231</v>
      </c>
      <c r="D60">
        <v>23.958493941485798</v>
      </c>
      <c r="E60">
        <v>121.569268684947</v>
      </c>
      <c r="F60">
        <v>44</v>
      </c>
      <c r="G60">
        <v>12.649660000000001</v>
      </c>
      <c r="H60">
        <v>230.9765625</v>
      </c>
      <c r="I60">
        <v>4</v>
      </c>
      <c r="J60">
        <v>5</v>
      </c>
      <c r="K60">
        <v>-9999</v>
      </c>
      <c r="L60">
        <v>1429156371.49786</v>
      </c>
      <c r="M60">
        <v>15.884330749511699</v>
      </c>
      <c r="N60">
        <v>7.95709228515625</v>
      </c>
      <c r="O60">
        <v>-32.587738037109297</v>
      </c>
      <c r="P60">
        <v>294.0439453125</v>
      </c>
      <c r="Q60">
        <v>298.03915405273398</v>
      </c>
      <c r="R60">
        <v>25</v>
      </c>
      <c r="S60">
        <v>7989.1552479166603</v>
      </c>
      <c r="T60">
        <v>-8.00933837890625E-2</v>
      </c>
      <c r="U60">
        <v>-7.50579833984375E-2</v>
      </c>
      <c r="V60">
        <v>-1.0753936767578101</v>
      </c>
      <c r="W60">
        <v>7989.0469434166598</v>
      </c>
      <c r="X60">
        <v>6.2299327380223599E-3</v>
      </c>
      <c r="Y60">
        <v>5.6057943049513899E-2</v>
      </c>
      <c r="Z60">
        <v>-3.8670963240713598E-2</v>
      </c>
      <c r="AA60">
        <v>7989.0469434166598</v>
      </c>
      <c r="AB60">
        <v>-0.24365647267211901</v>
      </c>
      <c r="AC60">
        <v>-5.7876898096200002E-2</v>
      </c>
      <c r="AD60">
        <v>6.2443091643421003E-2</v>
      </c>
      <c r="AE60">
        <v>1.07498811557889E-2</v>
      </c>
      <c r="AF60">
        <v>5.2489161491394001E-2</v>
      </c>
      <c r="AG60">
        <v>-1.3982221484184199E-2</v>
      </c>
      <c r="AH60">
        <v>2.4727094918489401E-2</v>
      </c>
      <c r="AI60">
        <v>3.2769951969385099E-2</v>
      </c>
      <c r="AJ60">
        <v>8.5475996136665303E-2</v>
      </c>
      <c r="AK60" t="s">
        <v>78</v>
      </c>
      <c r="AL60">
        <v>2.74575265463427E-2</v>
      </c>
      <c r="AM60">
        <v>-3.2498013937512303E-2</v>
      </c>
      <c r="AN60">
        <v>-0.122313546969797</v>
      </c>
      <c r="AO60">
        <v>0.99157922505151597</v>
      </c>
      <c r="AP60">
        <v>-5.7731855660676901E-2</v>
      </c>
      <c r="AQ60">
        <v>-6.2402520328760099E-2</v>
      </c>
      <c r="AR60">
        <v>-0.99637991189956598</v>
      </c>
      <c r="AS60">
        <v>0</v>
      </c>
      <c r="AT60">
        <v>0</v>
      </c>
      <c r="AU60">
        <v>0</v>
      </c>
      <c r="AV60">
        <v>-1</v>
      </c>
      <c r="AW60" t="s">
        <v>79</v>
      </c>
      <c r="AX60" t="s">
        <v>89</v>
      </c>
      <c r="AY60">
        <v>5</v>
      </c>
      <c r="AZ60">
        <v>0</v>
      </c>
    </row>
    <row r="61" spans="1:52" x14ac:dyDescent="0.25">
      <c r="A61" s="2">
        <v>42110.495042453702</v>
      </c>
      <c r="B61">
        <v>809</v>
      </c>
      <c r="C61">
        <v>1429156371.04231</v>
      </c>
      <c r="D61">
        <v>23.958493941485798</v>
      </c>
      <c r="E61">
        <v>121.569268684947</v>
      </c>
      <c r="F61">
        <v>44</v>
      </c>
      <c r="G61">
        <v>12.649660000000001</v>
      </c>
      <c r="H61">
        <v>230.9765625</v>
      </c>
      <c r="I61">
        <v>4</v>
      </c>
      <c r="J61">
        <v>5</v>
      </c>
      <c r="K61">
        <v>-9999</v>
      </c>
      <c r="L61">
        <v>1429156371.6048701</v>
      </c>
      <c r="M61">
        <v>15.1835479736328</v>
      </c>
      <c r="N61">
        <v>8.22784423828125</v>
      </c>
      <c r="O61">
        <v>-33.5480346679687</v>
      </c>
      <c r="P61">
        <v>295.97839355468699</v>
      </c>
      <c r="Q61">
        <v>299.97360229492102</v>
      </c>
      <c r="R61">
        <v>25</v>
      </c>
      <c r="S61">
        <v>7989.2651462083304</v>
      </c>
      <c r="T61">
        <v>2.95257568359375E-2</v>
      </c>
      <c r="U61">
        <v>-7.3394775390625E-3</v>
      </c>
      <c r="V61">
        <v>-1.0320129394531199</v>
      </c>
      <c r="W61">
        <v>7989.2410348333296</v>
      </c>
      <c r="X61">
        <v>4.4272922593695203E-2</v>
      </c>
      <c r="Y61">
        <v>-2.4901887772785899E-2</v>
      </c>
      <c r="Z61">
        <v>-3.6737774605425003E-2</v>
      </c>
      <c r="AA61">
        <v>7989.1439434166596</v>
      </c>
      <c r="AB61">
        <v>-0.24408181789564201</v>
      </c>
      <c r="AC61">
        <v>-5.59744772143611E-2</v>
      </c>
      <c r="AD61">
        <v>6.5443905196820307E-2</v>
      </c>
      <c r="AE61">
        <v>0.32039394974708502</v>
      </c>
      <c r="AF61">
        <v>5.4861575365066501E-2</v>
      </c>
      <c r="AG61">
        <v>-1.4029538258910099E-2</v>
      </c>
      <c r="AH61">
        <v>-6.91864965483546E-3</v>
      </c>
      <c r="AI61">
        <v>1.66911464184522E-2</v>
      </c>
      <c r="AJ61">
        <v>-0.29081287980079601</v>
      </c>
      <c r="AK61" t="s">
        <v>78</v>
      </c>
      <c r="AL61">
        <v>2.90552149380921E-2</v>
      </c>
      <c r="AM61">
        <v>-3.1741822121990698E-2</v>
      </c>
      <c r="AN61">
        <v>-0.122534075804634</v>
      </c>
      <c r="AO61">
        <v>0.99153096344995895</v>
      </c>
      <c r="AP61">
        <v>-5.5825490504503202E-2</v>
      </c>
      <c r="AQ61">
        <v>-6.5397202968597398E-2</v>
      </c>
      <c r="AR61">
        <v>-0.99629652500152499</v>
      </c>
      <c r="AS61">
        <v>0</v>
      </c>
      <c r="AT61">
        <v>0</v>
      </c>
      <c r="AU61">
        <v>0</v>
      </c>
      <c r="AV61">
        <v>-1</v>
      </c>
      <c r="AW61" t="s">
        <v>79</v>
      </c>
      <c r="AX61" t="s">
        <v>89</v>
      </c>
      <c r="AY61">
        <v>5</v>
      </c>
      <c r="AZ61">
        <v>0</v>
      </c>
    </row>
    <row r="62" spans="1:52" x14ac:dyDescent="0.25">
      <c r="A62" s="2">
        <v>42110.495043923613</v>
      </c>
      <c r="B62">
        <v>810</v>
      </c>
      <c r="C62">
        <v>1429156371.04231</v>
      </c>
      <c r="D62">
        <v>23.958493941485798</v>
      </c>
      <c r="E62">
        <v>121.569268684947</v>
      </c>
      <c r="F62">
        <v>44</v>
      </c>
      <c r="G62">
        <v>12.649660000000001</v>
      </c>
      <c r="H62">
        <v>230.9765625</v>
      </c>
      <c r="I62">
        <v>4</v>
      </c>
      <c r="J62">
        <v>5</v>
      </c>
      <c r="K62">
        <v>-9999</v>
      </c>
      <c r="L62">
        <v>1429156371.70716</v>
      </c>
      <c r="M62">
        <v>15.9921417236328</v>
      </c>
      <c r="N62">
        <v>9.1483154296875</v>
      </c>
      <c r="O62">
        <v>-34.169403076171797</v>
      </c>
      <c r="P62">
        <v>296.97015380859301</v>
      </c>
      <c r="Q62">
        <v>300.96536254882801</v>
      </c>
      <c r="R62">
        <v>25</v>
      </c>
      <c r="S62">
        <v>7989.3752468749999</v>
      </c>
      <c r="T62">
        <v>-6.62994384765625E-2</v>
      </c>
      <c r="U62">
        <v>1.898193359375E-2</v>
      </c>
      <c r="V62">
        <v>-1.04454040527343</v>
      </c>
      <c r="W62">
        <v>7989.3379340833299</v>
      </c>
      <c r="X62">
        <v>-6.4788850367229603E-2</v>
      </c>
      <c r="Y62">
        <v>-7.3003637065688104E-2</v>
      </c>
      <c r="Z62">
        <v>7.1692296544933001E-4</v>
      </c>
      <c r="AA62">
        <v>7989.3379340833299</v>
      </c>
      <c r="AB62">
        <v>-0.24532895576440999</v>
      </c>
      <c r="AC62">
        <v>-5.5360711573191501E-2</v>
      </c>
      <c r="AD62">
        <v>7.0105799777150604E-2</v>
      </c>
      <c r="AE62">
        <v>-6.0259360820055001E-2</v>
      </c>
      <c r="AF62">
        <v>-7.6549060642719199E-2</v>
      </c>
      <c r="AG62">
        <v>2.5404585525393399E-2</v>
      </c>
      <c r="AH62">
        <v>2.1062606945633802E-2</v>
      </c>
      <c r="AI62">
        <v>5.8772142976522397E-2</v>
      </c>
      <c r="AJ62">
        <v>3.0317103490233401E-2</v>
      </c>
      <c r="AK62" t="s">
        <v>78</v>
      </c>
      <c r="AL62">
        <v>3.1384693938679598E-2</v>
      </c>
      <c r="AM62">
        <v>-3.17384376709395E-2</v>
      </c>
      <c r="AN62">
        <v>-0.12319775586242999</v>
      </c>
      <c r="AO62">
        <v>0.99137782177687905</v>
      </c>
      <c r="AP62">
        <v>-5.5196519941091503E-2</v>
      </c>
      <c r="AQ62">
        <v>-7.0048384368419606E-2</v>
      </c>
      <c r="AR62">
        <v>-0.99601536989212003</v>
      </c>
      <c r="AS62">
        <v>0</v>
      </c>
      <c r="AT62">
        <v>0</v>
      </c>
      <c r="AU62">
        <v>0</v>
      </c>
      <c r="AV62">
        <v>-1</v>
      </c>
      <c r="AW62" t="s">
        <v>79</v>
      </c>
      <c r="AX62" t="s">
        <v>89</v>
      </c>
      <c r="AY62">
        <v>5</v>
      </c>
      <c r="AZ62">
        <v>0</v>
      </c>
    </row>
    <row r="63" spans="1:52" x14ac:dyDescent="0.25">
      <c r="A63" s="2">
        <v>42110.495045104166</v>
      </c>
      <c r="B63">
        <v>811</v>
      </c>
      <c r="C63">
        <v>1429156371.04231</v>
      </c>
      <c r="D63">
        <v>23.958493941485798</v>
      </c>
      <c r="E63">
        <v>121.569268684947</v>
      </c>
      <c r="F63">
        <v>44</v>
      </c>
      <c r="G63">
        <v>12.649660000000001</v>
      </c>
      <c r="H63">
        <v>230.9765625</v>
      </c>
      <c r="I63">
        <v>4</v>
      </c>
      <c r="J63">
        <v>5</v>
      </c>
      <c r="K63">
        <v>-9999</v>
      </c>
      <c r="L63">
        <v>1429156371.8108301</v>
      </c>
      <c r="M63">
        <v>17.824951171875</v>
      </c>
      <c r="N63">
        <v>10.5560302734375</v>
      </c>
      <c r="O63">
        <v>-34.734222412109297</v>
      </c>
      <c r="P63">
        <v>297.64440917968699</v>
      </c>
      <c r="Q63">
        <v>301.63961791992102</v>
      </c>
      <c r="R63">
        <v>25</v>
      </c>
      <c r="S63">
        <v>7989.4840710833296</v>
      </c>
      <c r="T63">
        <v>-0.110321044921875</v>
      </c>
      <c r="U63">
        <v>-8.23822021484375E-2</v>
      </c>
      <c r="V63">
        <v>-0.924530029296875</v>
      </c>
      <c r="W63">
        <v>7989.4350212916597</v>
      </c>
      <c r="X63">
        <v>-0.21831742404920701</v>
      </c>
      <c r="Y63">
        <v>-2.2314094141555899E-2</v>
      </c>
      <c r="Z63">
        <v>-2.0507671974155098E-2</v>
      </c>
      <c r="AA63">
        <v>7989.4350212916597</v>
      </c>
      <c r="AB63">
        <v>-0.24565270036172299</v>
      </c>
      <c r="AC63">
        <v>-6.0005811269408203E-2</v>
      </c>
      <c r="AD63">
        <v>6.7726275818404999E-2</v>
      </c>
      <c r="AE63">
        <v>-0.21376222372055001</v>
      </c>
      <c r="AF63">
        <v>-2.5822272524237602E-2</v>
      </c>
      <c r="AG63">
        <v>4.2083305306732603E-3</v>
      </c>
      <c r="AH63">
        <v>-4.2721997946500702E-2</v>
      </c>
      <c r="AI63">
        <v>-8.4150440990924794E-2</v>
      </c>
      <c r="AJ63">
        <v>0.17541617155075001</v>
      </c>
      <c r="AK63" t="s">
        <v>78</v>
      </c>
      <c r="AL63">
        <v>2.9913248713993899E-2</v>
      </c>
      <c r="AM63">
        <v>-3.3901513418348503E-2</v>
      </c>
      <c r="AN63">
        <v>-0.123400397198976</v>
      </c>
      <c r="AO63">
        <v>0.99132649864233902</v>
      </c>
      <c r="AP63">
        <v>-5.9832323342561701E-2</v>
      </c>
      <c r="AQ63">
        <v>-6.7674510180950095E-2</v>
      </c>
      <c r="AR63">
        <v>-0.99591177701949996</v>
      </c>
      <c r="AS63">
        <v>0</v>
      </c>
      <c r="AT63">
        <v>0</v>
      </c>
      <c r="AU63">
        <v>0</v>
      </c>
      <c r="AV63">
        <v>-1</v>
      </c>
      <c r="AW63" t="s">
        <v>79</v>
      </c>
      <c r="AX63" t="s">
        <v>89</v>
      </c>
      <c r="AY63">
        <v>5</v>
      </c>
      <c r="AZ63">
        <v>0</v>
      </c>
    </row>
    <row r="64" spans="1:52" x14ac:dyDescent="0.25">
      <c r="A64" s="2">
        <v>42110.495046261574</v>
      </c>
      <c r="B64">
        <v>812</v>
      </c>
      <c r="C64">
        <v>1429156371.04231</v>
      </c>
      <c r="D64">
        <v>23.958493941485798</v>
      </c>
      <c r="E64">
        <v>121.569268684947</v>
      </c>
      <c r="F64">
        <v>44</v>
      </c>
      <c r="G64">
        <v>12.649660000000001</v>
      </c>
      <c r="H64">
        <v>230.9765625</v>
      </c>
      <c r="I64">
        <v>4</v>
      </c>
      <c r="J64">
        <v>5</v>
      </c>
      <c r="K64">
        <v>-9999</v>
      </c>
      <c r="L64">
        <v>1429156371.91451</v>
      </c>
      <c r="M64">
        <v>17.231986999511701</v>
      </c>
      <c r="N64">
        <v>8.87762451171875</v>
      </c>
      <c r="O64">
        <v>-35.355560302734297</v>
      </c>
      <c r="P64">
        <v>295.89636230468699</v>
      </c>
      <c r="Q64">
        <v>299.89157104492102</v>
      </c>
      <c r="R64">
        <v>25</v>
      </c>
      <c r="S64">
        <v>7989.5944694583304</v>
      </c>
      <c r="T64">
        <v>-8.92486572265625E-2</v>
      </c>
      <c r="U64">
        <v>-1.6632080078125E-2</v>
      </c>
      <c r="V64">
        <v>-0.96757507324218694</v>
      </c>
      <c r="W64">
        <v>7989.5319344999998</v>
      </c>
      <c r="X64">
        <v>-7.6834860609876099E-2</v>
      </c>
      <c r="Y64">
        <v>2.8328577147390802E-2</v>
      </c>
      <c r="Z64">
        <v>-5.8067564408087703E-3</v>
      </c>
      <c r="AA64">
        <v>7989.5319344999998</v>
      </c>
      <c r="AB64">
        <v>-0.24587301679684201</v>
      </c>
      <c r="AC64">
        <v>-6.3911120233238999E-2</v>
      </c>
      <c r="AD64">
        <v>6.4324545525504498E-2</v>
      </c>
      <c r="AE64">
        <v>-7.2274684906005804E-2</v>
      </c>
      <c r="AF64">
        <v>2.48037576675415E-2</v>
      </c>
      <c r="AG64">
        <v>1.8907323479652401E-2</v>
      </c>
      <c r="AH64">
        <v>-2.1820494905114101E-2</v>
      </c>
      <c r="AI64">
        <v>7.2077438235282898E-2</v>
      </c>
      <c r="AJ64">
        <v>8.38614106178283E-2</v>
      </c>
      <c r="AK64" t="s">
        <v>78</v>
      </c>
      <c r="AL64">
        <v>2.79818184860793E-2</v>
      </c>
      <c r="AM64">
        <v>-3.5633862224602103E-2</v>
      </c>
      <c r="AN64">
        <v>-0.12352074410071701</v>
      </c>
      <c r="AO64">
        <v>0.99130715294201299</v>
      </c>
      <c r="AP64">
        <v>-6.3735537230968406E-2</v>
      </c>
      <c r="AQ64">
        <v>-6.4280197024345398E-2</v>
      </c>
      <c r="AR64">
        <v>-0.99589449167251498</v>
      </c>
      <c r="AS64">
        <v>0</v>
      </c>
      <c r="AT64">
        <v>0</v>
      </c>
      <c r="AU64">
        <v>0</v>
      </c>
      <c r="AV64">
        <v>-1</v>
      </c>
      <c r="AW64" t="s">
        <v>79</v>
      </c>
      <c r="AX64" t="s">
        <v>89</v>
      </c>
      <c r="AY64">
        <v>5</v>
      </c>
      <c r="AZ64">
        <v>0</v>
      </c>
    </row>
    <row r="65" spans="1:52" x14ac:dyDescent="0.25">
      <c r="A65" s="2">
        <v>42110.495047592594</v>
      </c>
      <c r="B65">
        <v>813</v>
      </c>
      <c r="C65">
        <v>1429156371.04231</v>
      </c>
      <c r="D65">
        <v>23.958493941485798</v>
      </c>
      <c r="E65">
        <v>121.569268684947</v>
      </c>
      <c r="F65">
        <v>44</v>
      </c>
      <c r="G65">
        <v>12.649660000000001</v>
      </c>
      <c r="H65">
        <v>230.9765625</v>
      </c>
      <c r="I65">
        <v>4</v>
      </c>
      <c r="J65">
        <v>5</v>
      </c>
      <c r="K65">
        <v>-9999</v>
      </c>
      <c r="L65">
        <v>1429156372.01791</v>
      </c>
      <c r="M65">
        <v>17.3937072753906</v>
      </c>
      <c r="N65">
        <v>8.60693359375</v>
      </c>
      <c r="O65">
        <v>-34.6212768554687</v>
      </c>
      <c r="P65">
        <v>294.53024291992102</v>
      </c>
      <c r="Q65">
        <v>298.52545166015602</v>
      </c>
      <c r="R65">
        <v>25</v>
      </c>
      <c r="S65">
        <v>7989.7047863750004</v>
      </c>
      <c r="T65">
        <v>-2.81829833984375E-2</v>
      </c>
      <c r="U65">
        <v>-8.1634521484375E-2</v>
      </c>
      <c r="V65">
        <v>-1.0656890869140601</v>
      </c>
      <c r="W65">
        <v>7989.6289254166604</v>
      </c>
      <c r="X65">
        <v>-0.116694126328983</v>
      </c>
      <c r="Y65">
        <v>8.5403847733314997E-2</v>
      </c>
      <c r="Z65">
        <v>-4.5012748744519201E-2</v>
      </c>
      <c r="AA65">
        <v>7989.6289254166604</v>
      </c>
      <c r="AB65">
        <v>-0.24744612618676001</v>
      </c>
      <c r="AC65">
        <v>-6.17443041804146E-2</v>
      </c>
      <c r="AD65">
        <v>6.7176255695202497E-2</v>
      </c>
      <c r="AE65">
        <v>-0.112098395824432</v>
      </c>
      <c r="AF65">
        <v>8.1863582134246798E-2</v>
      </c>
      <c r="AG65">
        <v>-2.0300988107919599E-2</v>
      </c>
      <c r="AH65">
        <v>-7.8311413526535006E-2</v>
      </c>
      <c r="AI65">
        <v>-5.8570448309183103E-3</v>
      </c>
      <c r="AJ65">
        <v>9.0264633297920199E-2</v>
      </c>
      <c r="AK65" t="s">
        <v>78</v>
      </c>
      <c r="AL65">
        <v>2.9502129407292702E-2</v>
      </c>
      <c r="AM65">
        <v>-3.4756302129543899E-2</v>
      </c>
      <c r="AN65">
        <v>-0.124307936034132</v>
      </c>
      <c r="AO65">
        <v>0.99119582367041603</v>
      </c>
      <c r="AP65">
        <v>-6.1565905809402403E-2</v>
      </c>
      <c r="AQ65">
        <v>-6.7125745117664296E-2</v>
      </c>
      <c r="AR65">
        <v>-0.99584323167800903</v>
      </c>
      <c r="AS65">
        <v>0</v>
      </c>
      <c r="AT65">
        <v>0</v>
      </c>
      <c r="AU65">
        <v>0</v>
      </c>
      <c r="AV65">
        <v>-1</v>
      </c>
      <c r="AW65" t="s">
        <v>79</v>
      </c>
      <c r="AX65" t="s">
        <v>89</v>
      </c>
      <c r="AY65">
        <v>5</v>
      </c>
      <c r="AZ65">
        <v>0</v>
      </c>
    </row>
    <row r="66" spans="1:52" x14ac:dyDescent="0.25">
      <c r="A66" s="2">
        <v>42110.49504908565</v>
      </c>
      <c r="B66">
        <v>814</v>
      </c>
      <c r="C66">
        <v>1429156372.0443699</v>
      </c>
      <c r="D66">
        <v>23.958414057510101</v>
      </c>
      <c r="E66">
        <v>121.56916380870599</v>
      </c>
      <c r="F66">
        <v>45</v>
      </c>
      <c r="G66">
        <v>13.08907</v>
      </c>
      <c r="H66">
        <v>237.49887084960901</v>
      </c>
      <c r="I66">
        <v>4</v>
      </c>
      <c r="J66">
        <v>5</v>
      </c>
      <c r="K66">
        <v>-9999</v>
      </c>
      <c r="L66">
        <v>1429156372.1203899</v>
      </c>
      <c r="M66">
        <v>17.339797973632798</v>
      </c>
      <c r="N66">
        <v>9.96044921875</v>
      </c>
      <c r="O66">
        <v>-34.677734375</v>
      </c>
      <c r="P66">
        <v>297.11590576171801</v>
      </c>
      <c r="Q66">
        <v>301.11111450195301</v>
      </c>
      <c r="R66">
        <v>25</v>
      </c>
      <c r="S66">
        <v>7989.8154062916601</v>
      </c>
      <c r="T66">
        <v>1.2359619140625E-3</v>
      </c>
      <c r="U66">
        <v>-4.73480224609375E-2</v>
      </c>
      <c r="V66">
        <v>-1.20013427734375</v>
      </c>
      <c r="W66">
        <v>7989.725931125</v>
      </c>
      <c r="X66">
        <v>6.7175309020049701E-2</v>
      </c>
      <c r="Y66">
        <v>9.5669534787243396E-2</v>
      </c>
      <c r="Z66">
        <v>-7.99773906961696E-3</v>
      </c>
      <c r="AA66">
        <v>7989.725931125</v>
      </c>
      <c r="AB66">
        <v>-0.24829345970768901</v>
      </c>
      <c r="AC66">
        <v>-5.1861097832676298E-2</v>
      </c>
      <c r="AD66">
        <v>5.7743128911425898E-2</v>
      </c>
      <c r="AE66">
        <v>7.1753576397895799E-2</v>
      </c>
      <c r="AF66">
        <v>9.2144608497619601E-2</v>
      </c>
      <c r="AG66">
        <v>1.6714550554752301E-2</v>
      </c>
      <c r="AH66">
        <v>5.2987419068813303E-2</v>
      </c>
      <c r="AI66">
        <v>5.9542100876569699E-2</v>
      </c>
      <c r="AJ66">
        <v>-4.1415289044380098E-2</v>
      </c>
      <c r="AK66" t="s">
        <v>78</v>
      </c>
      <c r="AL66">
        <v>2.5426517770156701E-2</v>
      </c>
      <c r="AM66">
        <v>-2.9290785432618899E-2</v>
      </c>
      <c r="AN66">
        <v>-0.12447756580295501</v>
      </c>
      <c r="AO66">
        <v>0.99146400726129202</v>
      </c>
      <c r="AP66">
        <v>-5.1751457154750803E-2</v>
      </c>
      <c r="AQ66">
        <v>-5.7711046189069699E-2</v>
      </c>
      <c r="AR66">
        <v>-0.99699109792709295</v>
      </c>
      <c r="AS66">
        <v>0</v>
      </c>
      <c r="AT66">
        <v>0</v>
      </c>
      <c r="AU66">
        <v>0</v>
      </c>
      <c r="AV66">
        <v>-1</v>
      </c>
      <c r="AW66" t="s">
        <v>79</v>
      </c>
      <c r="AX66" t="s">
        <v>89</v>
      </c>
      <c r="AY66">
        <v>5</v>
      </c>
      <c r="AZ66">
        <v>0</v>
      </c>
    </row>
    <row r="67" spans="1:52" x14ac:dyDescent="0.25">
      <c r="A67" s="2">
        <v>42110.495050104168</v>
      </c>
      <c r="B67">
        <v>815</v>
      </c>
      <c r="C67">
        <v>1429156372.0443699</v>
      </c>
      <c r="D67">
        <v>23.958414057510101</v>
      </c>
      <c r="E67">
        <v>121.56916380870599</v>
      </c>
      <c r="F67">
        <v>45</v>
      </c>
      <c r="G67">
        <v>13.08907</v>
      </c>
      <c r="H67">
        <v>237.49887084960901</v>
      </c>
      <c r="I67">
        <v>4</v>
      </c>
      <c r="J67">
        <v>5</v>
      </c>
      <c r="K67">
        <v>-9999</v>
      </c>
      <c r="L67">
        <v>1429156372.22383</v>
      </c>
      <c r="M67">
        <v>17.6632385253906</v>
      </c>
      <c r="N67">
        <v>9.52728271484375</v>
      </c>
      <c r="O67">
        <v>-35.242645263671797</v>
      </c>
      <c r="P67">
        <v>296.21429443359301</v>
      </c>
      <c r="Q67">
        <v>300.20950317382801</v>
      </c>
      <c r="R67">
        <v>25</v>
      </c>
      <c r="S67">
        <v>7989.9256698749996</v>
      </c>
      <c r="T67">
        <v>3.4942626953125E-2</v>
      </c>
      <c r="U67">
        <v>-7.21893310546875E-2</v>
      </c>
      <c r="V67">
        <v>-1.073486328125</v>
      </c>
      <c r="W67">
        <v>7989.8229226666599</v>
      </c>
      <c r="X67">
        <v>0.148942343968752</v>
      </c>
      <c r="Y67">
        <v>8.0467146020635094E-2</v>
      </c>
      <c r="Z67">
        <v>-2.1452561528915198E-2</v>
      </c>
      <c r="AA67">
        <v>7989.8229226666599</v>
      </c>
      <c r="AB67">
        <v>-0.249052838885371</v>
      </c>
      <c r="AC67">
        <v>-4.5912682011285101E-2</v>
      </c>
      <c r="AD67">
        <v>5.9196079412585402E-2</v>
      </c>
      <c r="AE67">
        <v>0.15352050960063901</v>
      </c>
      <c r="AF67">
        <v>7.6942294836044298E-2</v>
      </c>
      <c r="AG67">
        <v>3.2592103816568799E-3</v>
      </c>
      <c r="AH67">
        <v>4.7052122652530601E-2</v>
      </c>
      <c r="AI67">
        <v>1.18134906515479E-2</v>
      </c>
      <c r="AJ67">
        <v>-0.202937811613082</v>
      </c>
      <c r="AK67" t="s">
        <v>78</v>
      </c>
      <c r="AL67">
        <v>2.6507035856048501E-2</v>
      </c>
      <c r="AM67">
        <v>-2.6441318692818998E-2</v>
      </c>
      <c r="AN67">
        <v>-0.124791765317878</v>
      </c>
      <c r="AO67">
        <v>0.99147629776247403</v>
      </c>
      <c r="AP67">
        <v>-4.5816160738468101E-2</v>
      </c>
      <c r="AQ67">
        <v>-5.91615140438079E-2</v>
      </c>
      <c r="AR67">
        <v>-0.99719649553298895</v>
      </c>
      <c r="AS67">
        <v>0</v>
      </c>
      <c r="AT67">
        <v>0</v>
      </c>
      <c r="AU67">
        <v>0</v>
      </c>
      <c r="AV67">
        <v>-1</v>
      </c>
      <c r="AW67" t="s">
        <v>79</v>
      </c>
      <c r="AX67" t="s">
        <v>89</v>
      </c>
      <c r="AY67">
        <v>5</v>
      </c>
      <c r="AZ67">
        <v>0</v>
      </c>
    </row>
    <row r="68" spans="1:52" x14ac:dyDescent="0.25">
      <c r="A68" s="2">
        <v>42110.495051608799</v>
      </c>
      <c r="B68">
        <v>816</v>
      </c>
      <c r="C68">
        <v>1429156372.0443699</v>
      </c>
      <c r="D68">
        <v>23.958414057510101</v>
      </c>
      <c r="E68">
        <v>121.56916380870599</v>
      </c>
      <c r="F68">
        <v>45</v>
      </c>
      <c r="G68">
        <v>13.08907</v>
      </c>
      <c r="H68">
        <v>237.49887084960901</v>
      </c>
      <c r="I68">
        <v>4</v>
      </c>
      <c r="J68">
        <v>5</v>
      </c>
      <c r="K68">
        <v>-9999</v>
      </c>
      <c r="L68">
        <v>1429156372.43168</v>
      </c>
      <c r="M68">
        <v>18.417922973632798</v>
      </c>
      <c r="N68">
        <v>8.87762451171875</v>
      </c>
      <c r="O68">
        <v>-35.694549560546797</v>
      </c>
      <c r="P68">
        <v>295.40313720703102</v>
      </c>
      <c r="Q68">
        <v>299.398345947265</v>
      </c>
      <c r="R68">
        <v>25</v>
      </c>
      <c r="S68">
        <v>7990.0338619166596</v>
      </c>
      <c r="T68">
        <v>0.102401733398437</v>
      </c>
      <c r="U68">
        <v>7.086181640625E-2</v>
      </c>
      <c r="V68">
        <v>-0.93565368652343694</v>
      </c>
      <c r="W68">
        <v>7990.0169599999999</v>
      </c>
      <c r="X68">
        <v>8.8963162530205905E-2</v>
      </c>
      <c r="Y68">
        <v>3.6099414892133003E-2</v>
      </c>
      <c r="Z68">
        <v>-3.4031203989577499E-2</v>
      </c>
      <c r="AA68">
        <v>7989.91991816666</v>
      </c>
      <c r="AB68">
        <v>-0.25035978849666302</v>
      </c>
      <c r="AC68">
        <v>-3.8667242794556203E-2</v>
      </c>
      <c r="AD68">
        <v>6.0585278190830899E-2</v>
      </c>
      <c r="AE68">
        <v>5.5495660752058001E-2</v>
      </c>
      <c r="AF68">
        <v>4.5580938458442598E-2</v>
      </c>
      <c r="AG68">
        <v>4.6484651975333604E-3</v>
      </c>
      <c r="AH68">
        <v>-4.4314317405223798E-2</v>
      </c>
      <c r="AI68">
        <v>3.9628420025110203E-2</v>
      </c>
      <c r="AJ68">
        <v>-2.07998342812061E-2</v>
      </c>
      <c r="AK68" t="s">
        <v>78</v>
      </c>
      <c r="AL68">
        <v>2.7632786073708601E-2</v>
      </c>
      <c r="AM68">
        <v>-2.2953193508587599E-2</v>
      </c>
      <c r="AN68">
        <v>-0.12535357669844499</v>
      </c>
      <c r="AO68">
        <v>0.99146157810098401</v>
      </c>
      <c r="AP68">
        <v>-3.8586683571338598E-2</v>
      </c>
      <c r="AQ68">
        <v>-6.0548219829797703E-2</v>
      </c>
      <c r="AR68">
        <v>-0.99741917848587003</v>
      </c>
      <c r="AS68">
        <v>0</v>
      </c>
      <c r="AT68">
        <v>0</v>
      </c>
      <c r="AU68">
        <v>0</v>
      </c>
      <c r="AV68">
        <v>-1</v>
      </c>
      <c r="AW68" t="s">
        <v>79</v>
      </c>
      <c r="AX68" t="s">
        <v>89</v>
      </c>
      <c r="AY68">
        <v>5</v>
      </c>
      <c r="AZ68">
        <v>0</v>
      </c>
    </row>
    <row r="69" spans="1:52" x14ac:dyDescent="0.25">
      <c r="A69" s="2">
        <v>42110.4950527662</v>
      </c>
      <c r="B69">
        <v>817</v>
      </c>
      <c r="C69">
        <v>1429156372.0443699</v>
      </c>
      <c r="D69">
        <v>23.958414057510101</v>
      </c>
      <c r="E69">
        <v>121.56916380870599</v>
      </c>
      <c r="F69">
        <v>45</v>
      </c>
      <c r="G69">
        <v>13.08907</v>
      </c>
      <c r="H69">
        <v>237.49887084960901</v>
      </c>
      <c r="I69">
        <v>4</v>
      </c>
      <c r="J69">
        <v>5</v>
      </c>
      <c r="K69">
        <v>-9999</v>
      </c>
      <c r="L69">
        <v>1429156372.43168</v>
      </c>
      <c r="M69">
        <v>18.417922973632798</v>
      </c>
      <c r="N69">
        <v>8.87762451171875</v>
      </c>
      <c r="O69">
        <v>-35.694549560546797</v>
      </c>
      <c r="P69">
        <v>295.40313720703102</v>
      </c>
      <c r="Q69">
        <v>299.398345947265</v>
      </c>
      <c r="R69">
        <v>25</v>
      </c>
      <c r="S69">
        <v>7990.1424181250004</v>
      </c>
      <c r="T69">
        <v>-2.984619140625E-2</v>
      </c>
      <c r="U69">
        <v>-0.154693603515625</v>
      </c>
      <c r="V69">
        <v>-1.00767517089843</v>
      </c>
      <c r="W69">
        <v>7990.113918</v>
      </c>
      <c r="X69">
        <v>-1.3775200738434801E-2</v>
      </c>
      <c r="Y69">
        <v>-7.2280855145840598E-3</v>
      </c>
      <c r="Z69">
        <v>-3.02447215517028E-2</v>
      </c>
      <c r="AA69">
        <v>7990.0169599999999</v>
      </c>
      <c r="AB69">
        <v>-0.25170718641419099</v>
      </c>
      <c r="AC69">
        <v>-3.1892447407346897E-2</v>
      </c>
      <c r="AD69">
        <v>6.5299664568827201E-2</v>
      </c>
      <c r="AE69">
        <v>9.3536004424095098E-2</v>
      </c>
      <c r="AF69">
        <v>3.2614760100841501E-2</v>
      </c>
      <c r="AG69">
        <v>-9.3202739953994699E-3</v>
      </c>
      <c r="AH69">
        <v>2.5242542847990899E-2</v>
      </c>
      <c r="AI69">
        <v>-1.58319380134344E-2</v>
      </c>
      <c r="AJ69">
        <v>-6.5031893551349598E-2</v>
      </c>
      <c r="AK69" t="s">
        <v>78</v>
      </c>
      <c r="AL69">
        <v>3.0381284536905799E-2</v>
      </c>
      <c r="AM69">
        <v>-1.9908012450870101E-2</v>
      </c>
      <c r="AN69">
        <v>-0.12595518320503599</v>
      </c>
      <c r="AO69">
        <v>0.99137073812673804</v>
      </c>
      <c r="AP69">
        <v>-3.1819082796573597E-2</v>
      </c>
      <c r="AQ69">
        <v>-6.5253265202045399E-2</v>
      </c>
      <c r="AR69">
        <v>-0.99736130237579301</v>
      </c>
      <c r="AS69">
        <v>0</v>
      </c>
      <c r="AT69">
        <v>0</v>
      </c>
      <c r="AU69">
        <v>0</v>
      </c>
      <c r="AV69">
        <v>-1</v>
      </c>
      <c r="AW69" t="s">
        <v>79</v>
      </c>
      <c r="AX69" t="s">
        <v>89</v>
      </c>
      <c r="AY69">
        <v>5</v>
      </c>
      <c r="AZ69">
        <v>0</v>
      </c>
    </row>
    <row r="70" spans="1:52" x14ac:dyDescent="0.25">
      <c r="A70" s="2">
        <v>42110.495054398147</v>
      </c>
      <c r="B70">
        <v>818</v>
      </c>
      <c r="C70">
        <v>1429156372.0443699</v>
      </c>
      <c r="D70">
        <v>23.958414057510101</v>
      </c>
      <c r="E70">
        <v>121.56916380870599</v>
      </c>
      <c r="F70">
        <v>45</v>
      </c>
      <c r="G70">
        <v>13.08907</v>
      </c>
      <c r="H70">
        <v>237.49887084960901</v>
      </c>
      <c r="I70">
        <v>4</v>
      </c>
      <c r="J70">
        <v>5</v>
      </c>
      <c r="K70">
        <v>-9999</v>
      </c>
      <c r="L70">
        <v>1429156372.6394801</v>
      </c>
      <c r="M70">
        <v>17.717140197753899</v>
      </c>
      <c r="N70">
        <v>8.4986572265625</v>
      </c>
      <c r="O70">
        <v>-35.412139892578097</v>
      </c>
      <c r="P70">
        <v>295.182037353515</v>
      </c>
      <c r="Q70">
        <v>299.17724609375</v>
      </c>
      <c r="R70">
        <v>25</v>
      </c>
      <c r="S70">
        <v>7990.2524016666603</v>
      </c>
      <c r="T70">
        <v>-6.5948486328125E-2</v>
      </c>
      <c r="U70">
        <v>-4.8004150390625E-2</v>
      </c>
      <c r="V70">
        <v>-0.98162841796875</v>
      </c>
      <c r="W70">
        <v>7990.2109945416596</v>
      </c>
      <c r="X70">
        <v>-4.68591183282712E-2</v>
      </c>
      <c r="Y70">
        <v>-2.8820463000728502E-2</v>
      </c>
      <c r="Z70">
        <v>-2.5731196136236499E-2</v>
      </c>
      <c r="AA70">
        <v>7990.2109945416596</v>
      </c>
      <c r="AB70">
        <v>-0.25443739147689398</v>
      </c>
      <c r="AC70">
        <v>-2.6289707662833801E-2</v>
      </c>
      <c r="AD70">
        <v>7.2664444638364897E-2</v>
      </c>
      <c r="AE70">
        <v>-4.2233157902956002E-2</v>
      </c>
      <c r="AF70">
        <v>-3.2270897179842002E-2</v>
      </c>
      <c r="AG70">
        <v>-1.0191234759986401E-3</v>
      </c>
      <c r="AH70">
        <v>6.2929958105087197E-2</v>
      </c>
      <c r="AI70">
        <v>-3.3905833959579398E-2</v>
      </c>
      <c r="AJ70">
        <v>8.0939799547195407E-2</v>
      </c>
      <c r="AK70" t="s">
        <v>78</v>
      </c>
      <c r="AL70">
        <v>3.4360951189721899E-2</v>
      </c>
      <c r="AM70">
        <v>-1.7637913040757802E-2</v>
      </c>
      <c r="AN70">
        <v>-0.127254729211081</v>
      </c>
      <c r="AO70">
        <v>0.99111778459996502</v>
      </c>
      <c r="AP70">
        <v>-2.62173116207122E-2</v>
      </c>
      <c r="AQ70">
        <v>-7.2600513696670504E-2</v>
      </c>
      <c r="AR70">
        <v>-0.99701642990112305</v>
      </c>
      <c r="AS70">
        <v>0</v>
      </c>
      <c r="AT70">
        <v>0</v>
      </c>
      <c r="AU70">
        <v>0</v>
      </c>
      <c r="AV70">
        <v>-1</v>
      </c>
      <c r="AW70" t="s">
        <v>79</v>
      </c>
      <c r="AX70" t="s">
        <v>89</v>
      </c>
      <c r="AY70">
        <v>5</v>
      </c>
      <c r="AZ70">
        <v>0</v>
      </c>
    </row>
    <row r="71" spans="1:52" x14ac:dyDescent="0.25">
      <c r="A71" s="2">
        <v>42110.495055150466</v>
      </c>
      <c r="B71">
        <v>819</v>
      </c>
      <c r="C71">
        <v>1429156372.0443699</v>
      </c>
      <c r="D71">
        <v>23.958414057510101</v>
      </c>
      <c r="E71">
        <v>121.56916380870599</v>
      </c>
      <c r="F71">
        <v>45</v>
      </c>
      <c r="G71">
        <v>13.08907</v>
      </c>
      <c r="H71">
        <v>237.49887084960901</v>
      </c>
      <c r="I71">
        <v>4</v>
      </c>
      <c r="J71">
        <v>5</v>
      </c>
      <c r="K71">
        <v>-9999</v>
      </c>
      <c r="L71">
        <v>1429156372.74404</v>
      </c>
      <c r="M71">
        <v>16.8546447753906</v>
      </c>
      <c r="N71">
        <v>8.17376708984375</v>
      </c>
      <c r="O71">
        <v>-34.734375</v>
      </c>
      <c r="P71">
        <v>295.63772583007801</v>
      </c>
      <c r="Q71">
        <v>299.63293457031199</v>
      </c>
      <c r="R71">
        <v>25</v>
      </c>
      <c r="S71">
        <v>7990.3614779583304</v>
      </c>
      <c r="T71">
        <v>4.35333251953125E-2</v>
      </c>
      <c r="U71">
        <v>-6.3720703125E-2</v>
      </c>
      <c r="V71">
        <v>-1.03923034667968</v>
      </c>
      <c r="W71">
        <v>7990.3079114583297</v>
      </c>
      <c r="X71">
        <v>-3.3861560628139498E-2</v>
      </c>
      <c r="Y71">
        <v>-3.3541182349002899E-2</v>
      </c>
      <c r="Z71">
        <v>-2.43602008070638E-2</v>
      </c>
      <c r="AA71">
        <v>7990.3079114583297</v>
      </c>
      <c r="AB71">
        <v>-0.25519368663036501</v>
      </c>
      <c r="AC71">
        <v>-2.95444316887866E-2</v>
      </c>
      <c r="AD71">
        <v>7.0781757524307598E-2</v>
      </c>
      <c r="AE71">
        <v>-2.92420405894517E-2</v>
      </c>
      <c r="AF71">
        <v>-3.7001017481088597E-2</v>
      </c>
      <c r="AG71">
        <v>3.5187712637707499E-4</v>
      </c>
      <c r="AH71">
        <v>7.0527568459510803E-2</v>
      </c>
      <c r="AI71">
        <v>2.4961560964584299E-2</v>
      </c>
      <c r="AJ71">
        <v>-0.24830062687397</v>
      </c>
      <c r="AK71" t="s">
        <v>78</v>
      </c>
      <c r="AL71">
        <v>3.3213481945892402E-2</v>
      </c>
      <c r="AM71">
        <v>-1.9144507991806101E-2</v>
      </c>
      <c r="AN71">
        <v>-0.127675757751819</v>
      </c>
      <c r="AO71">
        <v>0.991074797032648</v>
      </c>
      <c r="AP71">
        <v>-2.9466165229678098E-2</v>
      </c>
      <c r="AQ71">
        <v>-7.0722669363021795E-2</v>
      </c>
      <c r="AR71">
        <v>-0.99706071615219105</v>
      </c>
      <c r="AS71">
        <v>0</v>
      </c>
      <c r="AT71">
        <v>0</v>
      </c>
      <c r="AU71">
        <v>0</v>
      </c>
      <c r="AV71">
        <v>-1</v>
      </c>
      <c r="AW71" t="s">
        <v>79</v>
      </c>
      <c r="AX71" t="s">
        <v>89</v>
      </c>
      <c r="AY71">
        <v>5</v>
      </c>
      <c r="AZ71">
        <v>0</v>
      </c>
    </row>
    <row r="72" spans="1:52" x14ac:dyDescent="0.25">
      <c r="A72" s="2">
        <v>42110.495056493055</v>
      </c>
      <c r="B72">
        <v>820</v>
      </c>
      <c r="C72">
        <v>1429156372.0443699</v>
      </c>
      <c r="D72">
        <v>23.958414057510101</v>
      </c>
      <c r="E72">
        <v>121.56916380870599</v>
      </c>
      <c r="F72">
        <v>45</v>
      </c>
      <c r="G72">
        <v>13.08907</v>
      </c>
      <c r="H72">
        <v>237.49887084960901</v>
      </c>
      <c r="I72">
        <v>4</v>
      </c>
      <c r="J72">
        <v>5</v>
      </c>
      <c r="K72">
        <v>-9999</v>
      </c>
      <c r="L72">
        <v>1429156372.84814</v>
      </c>
      <c r="M72">
        <v>16.639015197753899</v>
      </c>
      <c r="N72">
        <v>8.4986572265625</v>
      </c>
      <c r="O72">
        <v>-34.734375</v>
      </c>
      <c r="P72">
        <v>296.53759765625</v>
      </c>
      <c r="Q72">
        <v>300.53280639648398</v>
      </c>
      <c r="R72">
        <v>25</v>
      </c>
      <c r="S72">
        <v>7990.4692959583299</v>
      </c>
      <c r="T72">
        <v>-3.98712158203125E-2</v>
      </c>
      <c r="U72">
        <v>-0.145294189453125</v>
      </c>
      <c r="V72">
        <v>-1.2567901611328101</v>
      </c>
      <c r="W72">
        <v>7990.4049067083297</v>
      </c>
      <c r="X72">
        <v>-4.3603137579540298E-2</v>
      </c>
      <c r="Y72">
        <v>-5.50302291848523E-2</v>
      </c>
      <c r="Z72">
        <v>3.30604817722436E-3</v>
      </c>
      <c r="AA72">
        <v>7990.4049067083297</v>
      </c>
      <c r="AB72">
        <v>-0.256008872442757</v>
      </c>
      <c r="AC72">
        <v>-2.7145237432569001E-2</v>
      </c>
      <c r="AD72">
        <v>7.3395524138622006E-2</v>
      </c>
      <c r="AE72">
        <v>-3.89861389994621E-2</v>
      </c>
      <c r="AF72">
        <v>-5.8472018688917098E-2</v>
      </c>
      <c r="AG72">
        <v>2.8015866875648499E-2</v>
      </c>
      <c r="AH72">
        <v>0.121459700167179</v>
      </c>
      <c r="AI72">
        <v>-6.8531319499015794E-2</v>
      </c>
      <c r="AJ72">
        <v>-2.9243741184473E-2</v>
      </c>
      <c r="AK72" t="s">
        <v>78</v>
      </c>
      <c r="AL72">
        <v>3.4654607607267997E-2</v>
      </c>
      <c r="AM72">
        <v>-1.8135275236153301E-2</v>
      </c>
      <c r="AN72">
        <v>-0.12805134592102499</v>
      </c>
      <c r="AO72">
        <v>0.99099597515405302</v>
      </c>
      <c r="AP72">
        <v>-2.7068831026554101E-2</v>
      </c>
      <c r="AQ72">
        <v>-7.3329642415046595E-2</v>
      </c>
      <c r="AR72">
        <v>-0.99694031476974398</v>
      </c>
      <c r="AS72">
        <v>0</v>
      </c>
      <c r="AT72">
        <v>0</v>
      </c>
      <c r="AU72">
        <v>0</v>
      </c>
      <c r="AV72">
        <v>-1</v>
      </c>
      <c r="AW72" t="s">
        <v>79</v>
      </c>
      <c r="AX72" t="s">
        <v>89</v>
      </c>
      <c r="AY72">
        <v>5</v>
      </c>
      <c r="AZ72">
        <v>0</v>
      </c>
    </row>
    <row r="73" spans="1:52" x14ac:dyDescent="0.25">
      <c r="A73" s="2">
        <v>42110.495057824075</v>
      </c>
      <c r="B73">
        <v>821</v>
      </c>
      <c r="C73">
        <v>1429156372.0443699</v>
      </c>
      <c r="D73">
        <v>23.958414057510101</v>
      </c>
      <c r="E73">
        <v>121.56916380870599</v>
      </c>
      <c r="F73">
        <v>45</v>
      </c>
      <c r="G73">
        <v>13.08907</v>
      </c>
      <c r="H73">
        <v>237.49887084960901</v>
      </c>
      <c r="I73">
        <v>4</v>
      </c>
      <c r="J73">
        <v>5</v>
      </c>
      <c r="K73">
        <v>-9999</v>
      </c>
      <c r="L73">
        <v>1429156372.9524601</v>
      </c>
      <c r="M73">
        <v>15.830421447753899</v>
      </c>
      <c r="N73">
        <v>8.552734375</v>
      </c>
      <c r="O73">
        <v>-33.6611328125</v>
      </c>
      <c r="P73">
        <v>297.27084350585898</v>
      </c>
      <c r="Q73">
        <v>301.26605224609301</v>
      </c>
      <c r="R73">
        <v>25</v>
      </c>
      <c r="S73">
        <v>7990.57809979166</v>
      </c>
      <c r="T73">
        <v>-8.013916015625E-2</v>
      </c>
      <c r="U73">
        <v>-9.52911376953125E-2</v>
      </c>
      <c r="V73">
        <v>-1.0069274902343699</v>
      </c>
      <c r="W73">
        <v>7990.5019005000004</v>
      </c>
      <c r="X73">
        <v>4.1653703661602301E-2</v>
      </c>
      <c r="Y73">
        <v>-2.13218003193924E-2</v>
      </c>
      <c r="Z73">
        <v>-1.7509751535052898E-2</v>
      </c>
      <c r="AA73">
        <v>7990.5019005000004</v>
      </c>
      <c r="AB73">
        <v>-0.25585243131757401</v>
      </c>
      <c r="AC73">
        <v>-3.0545301874140399E-2</v>
      </c>
      <c r="AD73">
        <v>7.8074539641387899E-2</v>
      </c>
      <c r="AE73">
        <v>4.6322099864482803E-2</v>
      </c>
      <c r="AF73">
        <v>-2.47416663914918E-2</v>
      </c>
      <c r="AG73">
        <v>7.2290878742933204E-3</v>
      </c>
      <c r="AH73">
        <v>5.3213629871606799E-2</v>
      </c>
      <c r="AI73">
        <v>-3.4584101289510699E-2</v>
      </c>
      <c r="AJ73">
        <v>-3.72494244948029E-3</v>
      </c>
      <c r="AK73" t="s">
        <v>78</v>
      </c>
      <c r="AL73">
        <v>3.6757045285857902E-2</v>
      </c>
      <c r="AM73">
        <v>-2.01141578956259E-2</v>
      </c>
      <c r="AN73">
        <v>-0.12805667414848701</v>
      </c>
      <c r="AO73">
        <v>0.99088133925311905</v>
      </c>
      <c r="AP73">
        <v>-3.0447516590356799E-2</v>
      </c>
      <c r="AQ73">
        <v>-7.7995248138904502E-2</v>
      </c>
      <c r="AR73">
        <v>-0.99648869037628096</v>
      </c>
      <c r="AS73">
        <v>0</v>
      </c>
      <c r="AT73">
        <v>0</v>
      </c>
      <c r="AU73">
        <v>0</v>
      </c>
      <c r="AV73">
        <v>-1</v>
      </c>
      <c r="AW73" t="s">
        <v>79</v>
      </c>
      <c r="AX73" t="s">
        <v>89</v>
      </c>
      <c r="AY73">
        <v>5</v>
      </c>
      <c r="AZ73">
        <v>0</v>
      </c>
    </row>
    <row r="74" spans="1:52" x14ac:dyDescent="0.25">
      <c r="A74" s="2">
        <v>42110.495059074077</v>
      </c>
      <c r="B74">
        <v>822</v>
      </c>
      <c r="C74">
        <v>1429156372.0443699</v>
      </c>
      <c r="D74">
        <v>23.958414057510101</v>
      </c>
      <c r="E74">
        <v>121.56916380870599</v>
      </c>
      <c r="F74">
        <v>45</v>
      </c>
      <c r="G74">
        <v>13.08907</v>
      </c>
      <c r="H74">
        <v>237.49887084960901</v>
      </c>
      <c r="I74">
        <v>4</v>
      </c>
      <c r="J74">
        <v>5</v>
      </c>
      <c r="K74">
        <v>-9999</v>
      </c>
      <c r="L74">
        <v>1429156373.05884</v>
      </c>
      <c r="M74">
        <v>15.399169921875</v>
      </c>
      <c r="N74">
        <v>8.55279541015625</v>
      </c>
      <c r="O74">
        <v>-33.6611328125</v>
      </c>
      <c r="P74">
        <v>298.53649902343699</v>
      </c>
      <c r="Q74">
        <v>302.53170776367102</v>
      </c>
      <c r="R74">
        <v>25</v>
      </c>
      <c r="S74">
        <v>7990.6873266666598</v>
      </c>
      <c r="T74">
        <v>-3.4332275390625E-2</v>
      </c>
      <c r="U74">
        <v>-0.16827392578125</v>
      </c>
      <c r="V74">
        <v>-1.06620788574218</v>
      </c>
      <c r="W74">
        <v>7990.5989026249999</v>
      </c>
      <c r="X74">
        <v>-0.161523116958286</v>
      </c>
      <c r="Y74">
        <v>-5.6685117486227503E-2</v>
      </c>
      <c r="Z74">
        <v>-1.7320400781548301E-2</v>
      </c>
      <c r="AA74">
        <v>7990.5989026249999</v>
      </c>
      <c r="AB74">
        <v>-0.25638799158849301</v>
      </c>
      <c r="AC74">
        <v>-2.9403460889831399E-2</v>
      </c>
      <c r="AD74">
        <v>7.6740090087905596E-2</v>
      </c>
      <c r="AE74">
        <v>-0.15685714781284299</v>
      </c>
      <c r="AF74">
        <v>-6.00910894572734E-2</v>
      </c>
      <c r="AG74">
        <v>7.41650350391864E-3</v>
      </c>
      <c r="AH74">
        <v>4.9500077962875297E-2</v>
      </c>
      <c r="AI74">
        <v>1.0411129333078801E-2</v>
      </c>
      <c r="AJ74">
        <v>-0.25676149129867498</v>
      </c>
      <c r="AK74" t="s">
        <v>78</v>
      </c>
      <c r="AL74">
        <v>3.6163682201807497E-2</v>
      </c>
      <c r="AM74">
        <v>-1.9473451267866398E-2</v>
      </c>
      <c r="AN74">
        <v>-0.12829458372181601</v>
      </c>
      <c r="AO74">
        <v>0.99088519646475504</v>
      </c>
      <c r="AP74">
        <v>-2.93127000331878E-2</v>
      </c>
      <c r="AQ74">
        <v>-7.6664790511131203E-2</v>
      </c>
      <c r="AR74">
        <v>-0.99662595987319902</v>
      </c>
      <c r="AS74">
        <v>0</v>
      </c>
      <c r="AT74">
        <v>0</v>
      </c>
      <c r="AU74">
        <v>0</v>
      </c>
      <c r="AV74">
        <v>-1</v>
      </c>
      <c r="AW74" t="s">
        <v>79</v>
      </c>
      <c r="AX74" t="s">
        <v>89</v>
      </c>
      <c r="AY74">
        <v>5</v>
      </c>
      <c r="AZ74">
        <v>0</v>
      </c>
    </row>
    <row r="75" spans="1:52" x14ac:dyDescent="0.25">
      <c r="A75" s="2">
        <v>42110.495060196758</v>
      </c>
      <c r="B75">
        <v>823</v>
      </c>
      <c r="C75">
        <v>1429156373.06602</v>
      </c>
      <c r="D75">
        <v>23.958329387740299</v>
      </c>
      <c r="E75">
        <v>121.569055077446</v>
      </c>
      <c r="F75">
        <v>47</v>
      </c>
      <c r="G75">
        <v>13.701370000000001</v>
      </c>
      <c r="H75">
        <v>232.551986694335</v>
      </c>
      <c r="I75">
        <v>4</v>
      </c>
      <c r="J75">
        <v>5</v>
      </c>
      <c r="K75">
        <v>-9999</v>
      </c>
      <c r="L75">
        <v>1429156373.1645801</v>
      </c>
      <c r="M75">
        <v>15.399169921875</v>
      </c>
      <c r="N75">
        <v>8.11968994140625</v>
      </c>
      <c r="O75">
        <v>-33.774078369140597</v>
      </c>
      <c r="P75">
        <v>298.5498046875</v>
      </c>
      <c r="Q75">
        <v>302.54501342773398</v>
      </c>
      <c r="R75">
        <v>25</v>
      </c>
      <c r="S75">
        <v>7990.7975434999998</v>
      </c>
      <c r="T75">
        <v>-2.215576171875E-2</v>
      </c>
      <c r="U75">
        <v>-6.695556640625E-2</v>
      </c>
      <c r="V75">
        <v>-1.43370056152343</v>
      </c>
      <c r="W75">
        <v>7990.6959019166597</v>
      </c>
      <c r="X75">
        <v>0.116097045612587</v>
      </c>
      <c r="Y75">
        <v>5.1990230800526803E-3</v>
      </c>
      <c r="Z75">
        <v>-2.2767364159087401E-2</v>
      </c>
      <c r="AA75">
        <v>7990.6959019166597</v>
      </c>
      <c r="AB75">
        <v>-0.25630523157322599</v>
      </c>
      <c r="AC75">
        <v>-3.3369882574278399E-2</v>
      </c>
      <c r="AD75">
        <v>7.7941415288579105E-2</v>
      </c>
      <c r="AE75">
        <v>0.12076584994792899</v>
      </c>
      <c r="AF75">
        <v>1.7799347406253199E-3</v>
      </c>
      <c r="AG75">
        <v>1.9704180303961E-3</v>
      </c>
      <c r="AH75">
        <v>-1.0698742698878E-3</v>
      </c>
      <c r="AI75">
        <v>-9.0411402285099002E-2</v>
      </c>
      <c r="AJ75">
        <v>-6.9798812270164406E-2</v>
      </c>
      <c r="AK75" t="s">
        <v>78</v>
      </c>
      <c r="AL75">
        <v>3.65053213871563E-2</v>
      </c>
      <c r="AM75">
        <v>-2.15133736338382E-2</v>
      </c>
      <c r="AN75">
        <v>-0.12833201484294399</v>
      </c>
      <c r="AO75">
        <v>0.99082563058879702</v>
      </c>
      <c r="AP75">
        <v>-3.3262401819229098E-2</v>
      </c>
      <c r="AQ75">
        <v>-7.7862523496150901E-2</v>
      </c>
      <c r="AR75">
        <v>-0.99640905857086104</v>
      </c>
      <c r="AS75">
        <v>0</v>
      </c>
      <c r="AT75">
        <v>0</v>
      </c>
      <c r="AU75">
        <v>0</v>
      </c>
      <c r="AV75">
        <v>-1</v>
      </c>
      <c r="AW75" t="s">
        <v>79</v>
      </c>
      <c r="AX75" t="s">
        <v>89</v>
      </c>
      <c r="AY75">
        <v>5</v>
      </c>
      <c r="AZ75">
        <v>0</v>
      </c>
    </row>
    <row r="76" spans="1:52" x14ac:dyDescent="0.25">
      <c r="A76" s="2">
        <v>42110.495061516202</v>
      </c>
      <c r="B76">
        <v>824</v>
      </c>
      <c r="C76">
        <v>1429156373.06602</v>
      </c>
      <c r="D76">
        <v>23.958329387740299</v>
      </c>
      <c r="E76">
        <v>121.569055077446</v>
      </c>
      <c r="F76">
        <v>47</v>
      </c>
      <c r="G76">
        <v>13.701370000000001</v>
      </c>
      <c r="H76">
        <v>232.551986694335</v>
      </c>
      <c r="I76">
        <v>4</v>
      </c>
      <c r="J76">
        <v>5</v>
      </c>
      <c r="K76">
        <v>-9999</v>
      </c>
      <c r="L76">
        <v>1429156373.2650001</v>
      </c>
      <c r="M76">
        <v>15.2374572753906</v>
      </c>
      <c r="N76">
        <v>9.0400390625</v>
      </c>
      <c r="O76">
        <v>-32.3619995117187</v>
      </c>
      <c r="P76">
        <v>300.04513549804602</v>
      </c>
      <c r="Q76">
        <v>304.04034423828102</v>
      </c>
      <c r="R76">
        <v>25</v>
      </c>
      <c r="S76">
        <v>7990.9059206666598</v>
      </c>
      <c r="T76">
        <v>1.7791748046875E-2</v>
      </c>
      <c r="U76">
        <v>-7.843017578125E-2</v>
      </c>
      <c r="V76">
        <v>-0.94879150390625</v>
      </c>
      <c r="W76">
        <v>7990.8899765833303</v>
      </c>
      <c r="X76">
        <v>-0.101276287830187</v>
      </c>
      <c r="Y76">
        <v>-1.94850181155647E-2</v>
      </c>
      <c r="Z76">
        <v>-2.3984162461144602E-2</v>
      </c>
      <c r="AA76">
        <v>7990.7928954583303</v>
      </c>
      <c r="AB76">
        <v>-0.25683017908893002</v>
      </c>
      <c r="AC76">
        <v>-3.4617987930417399E-2</v>
      </c>
      <c r="AD76">
        <v>7.6593292886750097E-2</v>
      </c>
      <c r="AE76">
        <v>-7.5036942958831704E-2</v>
      </c>
      <c r="AF76">
        <v>3.3951045479625398E-3</v>
      </c>
      <c r="AG76">
        <v>-2.79979147017002E-2</v>
      </c>
      <c r="AH76">
        <v>-7.9708686098456296E-3</v>
      </c>
      <c r="AI76">
        <v>-2.5288214907050102E-2</v>
      </c>
      <c r="AJ76">
        <v>4.6824786812066997E-2</v>
      </c>
      <c r="AK76" t="s">
        <v>78</v>
      </c>
      <c r="AL76">
        <v>3.5751448255654697E-2</v>
      </c>
      <c r="AM76">
        <v>-2.2055459014070598E-2</v>
      </c>
      <c r="AN76">
        <v>-0.12860660038639199</v>
      </c>
      <c r="AO76">
        <v>0.99080559799204904</v>
      </c>
      <c r="AP76">
        <v>-3.4509599208831697E-2</v>
      </c>
      <c r="AQ76">
        <v>-7.6518423855304704E-2</v>
      </c>
      <c r="AR76">
        <v>-0.99647080898284901</v>
      </c>
      <c r="AS76">
        <v>0</v>
      </c>
      <c r="AT76">
        <v>0</v>
      </c>
      <c r="AU76">
        <v>0</v>
      </c>
      <c r="AV76">
        <v>-1</v>
      </c>
      <c r="AW76" t="s">
        <v>79</v>
      </c>
      <c r="AX76" t="s">
        <v>89</v>
      </c>
      <c r="AY76">
        <v>5</v>
      </c>
      <c r="AZ76">
        <v>0</v>
      </c>
    </row>
    <row r="77" spans="1:52" x14ac:dyDescent="0.25">
      <c r="A77" s="2">
        <v>42110.495063032409</v>
      </c>
      <c r="B77">
        <v>825</v>
      </c>
      <c r="C77">
        <v>1429156373.06602</v>
      </c>
      <c r="D77">
        <v>23.958329387740299</v>
      </c>
      <c r="E77">
        <v>121.569055077446</v>
      </c>
      <c r="F77">
        <v>47</v>
      </c>
      <c r="G77">
        <v>13.701370000000001</v>
      </c>
      <c r="H77">
        <v>232.551986694335</v>
      </c>
      <c r="I77">
        <v>4</v>
      </c>
      <c r="J77">
        <v>5</v>
      </c>
      <c r="K77">
        <v>-9999</v>
      </c>
      <c r="L77">
        <v>1429156373.3698399</v>
      </c>
      <c r="M77">
        <v>15.7765197753906</v>
      </c>
      <c r="N77">
        <v>11.31396484375</v>
      </c>
      <c r="O77">
        <v>-33.378692626953097</v>
      </c>
      <c r="P77">
        <v>304.17349243164</v>
      </c>
      <c r="Q77">
        <v>308.168701171875</v>
      </c>
      <c r="R77">
        <v>25</v>
      </c>
      <c r="S77">
        <v>7991.0158702500003</v>
      </c>
      <c r="T77">
        <v>3.90167236328125E-2</v>
      </c>
      <c r="U77">
        <v>-5.6121826171875E-2</v>
      </c>
      <c r="V77">
        <v>-1.0657043457031199</v>
      </c>
      <c r="W77">
        <v>7990.9868908333301</v>
      </c>
      <c r="X77">
        <v>-9.0299803081316701E-2</v>
      </c>
      <c r="Y77">
        <v>-3.7870150700926699E-4</v>
      </c>
      <c r="Z77">
        <v>-5.5241417859295601E-2</v>
      </c>
      <c r="AA77">
        <v>7990.8899765833303</v>
      </c>
      <c r="AB77">
        <v>-0.25715718182348002</v>
      </c>
      <c r="AC77">
        <v>-3.2490967544243403E-2</v>
      </c>
      <c r="AD77">
        <v>7.4411286903765195E-2</v>
      </c>
      <c r="AE77">
        <v>-9.6604004502296406E-2</v>
      </c>
      <c r="AF77">
        <v>-2.2901102900505E-2</v>
      </c>
      <c r="AG77">
        <v>7.5244694016873804E-4</v>
      </c>
      <c r="AH77">
        <v>3.4394256770610802E-2</v>
      </c>
      <c r="AI77">
        <v>-2.5678725913167E-2</v>
      </c>
      <c r="AJ77">
        <v>0.121981091797351</v>
      </c>
      <c r="AK77" t="s">
        <v>78</v>
      </c>
      <c r="AL77">
        <v>3.48035990901846E-2</v>
      </c>
      <c r="AM77">
        <v>-2.0868470469767801E-2</v>
      </c>
      <c r="AN77">
        <v>-0.12871822064687999</v>
      </c>
      <c r="AO77">
        <v>0.99085056194370102</v>
      </c>
      <c r="AP77">
        <v>-3.2395355403423302E-2</v>
      </c>
      <c r="AQ77">
        <v>-7.4342638254165594E-2</v>
      </c>
      <c r="AR77">
        <v>-0.99670642614364602</v>
      </c>
      <c r="AS77">
        <v>0</v>
      </c>
      <c r="AT77">
        <v>0</v>
      </c>
      <c r="AU77">
        <v>0</v>
      </c>
      <c r="AV77">
        <v>-1</v>
      </c>
      <c r="AW77" t="s">
        <v>79</v>
      </c>
      <c r="AX77" t="s">
        <v>89</v>
      </c>
      <c r="AY77">
        <v>5</v>
      </c>
      <c r="AZ77">
        <v>0</v>
      </c>
    </row>
    <row r="78" spans="1:52" x14ac:dyDescent="0.25">
      <c r="A78" s="2">
        <v>42110.49506400463</v>
      </c>
      <c r="B78">
        <v>826</v>
      </c>
      <c r="C78">
        <v>1429156373.06602</v>
      </c>
      <c r="D78">
        <v>23.958329387740299</v>
      </c>
      <c r="E78">
        <v>121.569055077446</v>
      </c>
      <c r="F78">
        <v>47</v>
      </c>
      <c r="G78">
        <v>13.701370000000001</v>
      </c>
      <c r="H78">
        <v>232.551986694335</v>
      </c>
      <c r="I78">
        <v>4</v>
      </c>
      <c r="J78">
        <v>5</v>
      </c>
      <c r="K78">
        <v>-9999</v>
      </c>
      <c r="L78">
        <v>1429156373.4741199</v>
      </c>
      <c r="M78">
        <v>16.207763671875</v>
      </c>
      <c r="N78">
        <v>10.3394775390625</v>
      </c>
      <c r="O78">
        <v>-34.734283447265597</v>
      </c>
      <c r="P78">
        <v>301.71408081054602</v>
      </c>
      <c r="Q78">
        <v>305.70928955078102</v>
      </c>
      <c r="R78">
        <v>25</v>
      </c>
      <c r="S78">
        <v>7991.1246304166598</v>
      </c>
      <c r="T78">
        <v>-6.3934326171875E-3</v>
      </c>
      <c r="U78">
        <v>-0.111557006835937</v>
      </c>
      <c r="V78">
        <v>-1.0280456542968699</v>
      </c>
      <c r="W78">
        <v>7991.0838846666602</v>
      </c>
      <c r="X78">
        <v>0.12555632748843901</v>
      </c>
      <c r="Y78">
        <v>1.3582387875513101E-2</v>
      </c>
      <c r="Z78">
        <v>-2.5096831164579701E-2</v>
      </c>
      <c r="AA78">
        <v>7991.0838846666602</v>
      </c>
      <c r="AB78">
        <v>-0.25788589380791399</v>
      </c>
      <c r="AC78">
        <v>-2.9863255657390401E-2</v>
      </c>
      <c r="AD78">
        <v>6.8577605271975497E-2</v>
      </c>
      <c r="AE78">
        <v>0.130200386047363</v>
      </c>
      <c r="AF78">
        <v>1.0176390409469599E-2</v>
      </c>
      <c r="AG78">
        <v>-3.62755788955837E-4</v>
      </c>
      <c r="AH78">
        <v>2.60349716991186E-2</v>
      </c>
      <c r="AI78">
        <v>5.1495056599378503E-2</v>
      </c>
      <c r="AJ78">
        <v>-0.24614252150058699</v>
      </c>
      <c r="AK78" t="s">
        <v>78</v>
      </c>
      <c r="AL78">
        <v>3.2074899505266798E-2</v>
      </c>
      <c r="AM78">
        <v>-1.9206119557949299E-2</v>
      </c>
      <c r="AN78">
        <v>-0.129003646876902</v>
      </c>
      <c r="AO78">
        <v>0.99093914287696605</v>
      </c>
      <c r="AP78">
        <v>-2.97886338084936E-2</v>
      </c>
      <c r="AQ78">
        <v>-6.8523868918418801E-2</v>
      </c>
      <c r="AR78">
        <v>-0.99720466136932295</v>
      </c>
      <c r="AS78">
        <v>0</v>
      </c>
      <c r="AT78">
        <v>0</v>
      </c>
      <c r="AU78">
        <v>0</v>
      </c>
      <c r="AV78">
        <v>-1</v>
      </c>
      <c r="AW78" t="s">
        <v>79</v>
      </c>
      <c r="AX78" t="s">
        <v>89</v>
      </c>
      <c r="AY78">
        <v>5</v>
      </c>
      <c r="AZ78">
        <v>0</v>
      </c>
    </row>
    <row r="79" spans="1:52" x14ac:dyDescent="0.25">
      <c r="A79" s="2">
        <v>42110.49506533565</v>
      </c>
      <c r="B79">
        <v>827</v>
      </c>
      <c r="C79">
        <v>1429156373.06602</v>
      </c>
      <c r="D79">
        <v>23.958329387740299</v>
      </c>
      <c r="E79">
        <v>121.569055077446</v>
      </c>
      <c r="F79">
        <v>47</v>
      </c>
      <c r="G79">
        <v>13.701370000000001</v>
      </c>
      <c r="H79">
        <v>232.551986694335</v>
      </c>
      <c r="I79">
        <v>4</v>
      </c>
      <c r="J79">
        <v>5</v>
      </c>
      <c r="K79">
        <v>-9999</v>
      </c>
      <c r="L79">
        <v>1429156373.5773399</v>
      </c>
      <c r="M79">
        <v>16.5851135253906</v>
      </c>
      <c r="N79">
        <v>10.9349975585937</v>
      </c>
      <c r="O79">
        <v>-34</v>
      </c>
      <c r="P79">
        <v>302.16793823242102</v>
      </c>
      <c r="Q79">
        <v>306.16314697265602</v>
      </c>
      <c r="R79">
        <v>25</v>
      </c>
      <c r="S79">
        <v>7991.2339227083303</v>
      </c>
      <c r="T79">
        <v>-6.20269775390625E-2</v>
      </c>
      <c r="U79">
        <v>-0.112335205078125</v>
      </c>
      <c r="V79">
        <v>-1.0699615478515601</v>
      </c>
      <c r="W79">
        <v>7991.1808844166599</v>
      </c>
      <c r="X79">
        <v>4.4072386563612301E-2</v>
      </c>
      <c r="Y79">
        <v>2.6386866396614101E-2</v>
      </c>
      <c r="Z79">
        <v>-3.3310019966383997E-2</v>
      </c>
      <c r="AA79">
        <v>7991.1808844166599</v>
      </c>
      <c r="AB79">
        <v>-0.25770409734212502</v>
      </c>
      <c r="AC79">
        <v>-3.0440633081314401E-2</v>
      </c>
      <c r="AD79">
        <v>7.2284035951094894E-2</v>
      </c>
      <c r="AE79">
        <v>4.8727672547101898E-2</v>
      </c>
      <c r="AF79">
        <v>2.2970780730247501E-2</v>
      </c>
      <c r="AG79">
        <v>-8.5753947496414098E-3</v>
      </c>
      <c r="AH79">
        <v>4.1876837611198398E-2</v>
      </c>
      <c r="AI79">
        <v>7.4891395866870797E-2</v>
      </c>
      <c r="AJ79">
        <v>-8.7195128202438299E-2</v>
      </c>
      <c r="AK79" t="s">
        <v>78</v>
      </c>
      <c r="AL79">
        <v>3.3876055365631701E-2</v>
      </c>
      <c r="AM79">
        <v>-1.9726249758177002E-2</v>
      </c>
      <c r="AN79">
        <v>-0.12894239763422</v>
      </c>
      <c r="AO79">
        <v>0.99087695807083198</v>
      </c>
      <c r="AP79">
        <v>-3.0356453731656002E-2</v>
      </c>
      <c r="AQ79">
        <v>-7.2221107780933297E-2</v>
      </c>
      <c r="AR79">
        <v>-0.99692654609680098</v>
      </c>
      <c r="AS79">
        <v>0</v>
      </c>
      <c r="AT79">
        <v>0</v>
      </c>
      <c r="AU79">
        <v>0</v>
      </c>
      <c r="AV79">
        <v>-1</v>
      </c>
      <c r="AW79" t="s">
        <v>79</v>
      </c>
      <c r="AX79" t="s">
        <v>89</v>
      </c>
      <c r="AY79">
        <v>5</v>
      </c>
      <c r="AZ79">
        <v>0</v>
      </c>
    </row>
    <row r="80" spans="1:52" x14ac:dyDescent="0.25">
      <c r="A80" s="2">
        <v>42110.495066550924</v>
      </c>
      <c r="B80">
        <v>828</v>
      </c>
      <c r="C80">
        <v>1429156373.06602</v>
      </c>
      <c r="D80">
        <v>23.958329387740299</v>
      </c>
      <c r="E80">
        <v>121.569055077446</v>
      </c>
      <c r="F80">
        <v>47</v>
      </c>
      <c r="G80">
        <v>13.701370000000001</v>
      </c>
      <c r="H80">
        <v>232.551986694335</v>
      </c>
      <c r="I80">
        <v>4</v>
      </c>
      <c r="J80">
        <v>5</v>
      </c>
      <c r="K80">
        <v>-9999</v>
      </c>
      <c r="L80">
        <v>1429156373.6812501</v>
      </c>
      <c r="M80">
        <v>16.692924499511701</v>
      </c>
      <c r="N80">
        <v>11.259765625</v>
      </c>
      <c r="O80">
        <v>-33.886993408203097</v>
      </c>
      <c r="P80">
        <v>302.86849975585898</v>
      </c>
      <c r="Q80">
        <v>306.86370849609301</v>
      </c>
      <c r="R80">
        <v>25</v>
      </c>
      <c r="S80">
        <v>7991.3420337500002</v>
      </c>
      <c r="T80">
        <v>-3.5125732421875E-2</v>
      </c>
      <c r="U80">
        <v>-5.04150390625E-2</v>
      </c>
      <c r="V80">
        <v>-1.1118927001953101</v>
      </c>
      <c r="W80">
        <v>7991.2778832916601</v>
      </c>
      <c r="X80">
        <v>8.3224050381085199E-2</v>
      </c>
      <c r="Y80">
        <v>2.0565995202027901E-2</v>
      </c>
      <c r="Z80">
        <v>-4.3677439773953497E-2</v>
      </c>
      <c r="AA80">
        <v>7991.2778832916601</v>
      </c>
      <c r="AB80">
        <v>-0.25763716484988802</v>
      </c>
      <c r="AC80">
        <v>-2.62568812522125E-2</v>
      </c>
      <c r="AD80">
        <v>7.0317021046387804E-2</v>
      </c>
      <c r="AE80">
        <v>8.7860189378261497E-2</v>
      </c>
      <c r="AF80">
        <v>1.7163913697004301E-2</v>
      </c>
      <c r="AG80">
        <v>-1.8944788724184002E-2</v>
      </c>
      <c r="AH80">
        <v>-4.1361674666404703E-2</v>
      </c>
      <c r="AI80">
        <v>-0.123039253056049</v>
      </c>
      <c r="AJ80">
        <v>-0.21779614686965901</v>
      </c>
      <c r="AK80" t="s">
        <v>78</v>
      </c>
      <c r="AL80">
        <v>3.31715895282911E-2</v>
      </c>
      <c r="AM80">
        <v>-1.7526477354652601E-2</v>
      </c>
      <c r="AN80">
        <v>-0.128829795167509</v>
      </c>
      <c r="AO80">
        <v>0.99095678620050098</v>
      </c>
      <c r="AP80">
        <v>-2.61889845132827E-2</v>
      </c>
      <c r="AQ80">
        <v>-7.0259086787700598E-2</v>
      </c>
      <c r="AR80">
        <v>-0.99718493223190297</v>
      </c>
      <c r="AS80">
        <v>0</v>
      </c>
      <c r="AT80">
        <v>0</v>
      </c>
      <c r="AU80">
        <v>0</v>
      </c>
      <c r="AV80">
        <v>-1</v>
      </c>
      <c r="AW80" t="s">
        <v>79</v>
      </c>
      <c r="AX80" t="s">
        <v>89</v>
      </c>
      <c r="AY80">
        <v>5</v>
      </c>
      <c r="AZ80">
        <v>0</v>
      </c>
    </row>
    <row r="81" spans="1:52" x14ac:dyDescent="0.25">
      <c r="A81" s="2">
        <v>42110.495068229167</v>
      </c>
      <c r="B81">
        <v>829</v>
      </c>
      <c r="C81">
        <v>1429156373.06602</v>
      </c>
      <c r="D81">
        <v>23.958329387740299</v>
      </c>
      <c r="E81">
        <v>121.569055077446</v>
      </c>
      <c r="F81">
        <v>47</v>
      </c>
      <c r="G81">
        <v>13.701370000000001</v>
      </c>
      <c r="H81">
        <v>232.551986694335</v>
      </c>
      <c r="I81">
        <v>4</v>
      </c>
      <c r="J81">
        <v>5</v>
      </c>
      <c r="K81">
        <v>-9999</v>
      </c>
      <c r="L81">
        <v>1429156373.78636</v>
      </c>
      <c r="M81">
        <v>17.178077697753899</v>
      </c>
      <c r="N81">
        <v>10.4476318359375</v>
      </c>
      <c r="O81">
        <v>-35.1860961914062</v>
      </c>
      <c r="P81">
        <v>301.70538330078102</v>
      </c>
      <c r="Q81">
        <v>305.700592041015</v>
      </c>
      <c r="R81">
        <v>25</v>
      </c>
      <c r="S81">
        <v>7991.45184516666</v>
      </c>
      <c r="T81">
        <v>1.33056640625E-2</v>
      </c>
      <c r="U81">
        <v>-4.541015625E-2</v>
      </c>
      <c r="V81">
        <v>-1.1316070556640601</v>
      </c>
      <c r="W81">
        <v>7991.3749672083304</v>
      </c>
      <c r="X81">
        <v>-0.11688880340466699</v>
      </c>
      <c r="Y81">
        <v>1.26662604605258E-2</v>
      </c>
      <c r="Z81">
        <v>-1.2234828363933E-2</v>
      </c>
      <c r="AA81">
        <v>7991.3749672083304</v>
      </c>
      <c r="AB81">
        <v>-0.25774555356346102</v>
      </c>
      <c r="AC81">
        <v>-2.2514807355008899E-2</v>
      </c>
      <c r="AD81">
        <v>7.1980305382960394E-2</v>
      </c>
      <c r="AE81">
        <v>-0.112235225737094</v>
      </c>
      <c r="AF81">
        <v>9.2734070494771004E-3</v>
      </c>
      <c r="AG81">
        <v>1.24978106468915E-2</v>
      </c>
      <c r="AH81">
        <v>3.0557025223970399E-2</v>
      </c>
      <c r="AI81">
        <v>6.6898025572299902E-2</v>
      </c>
      <c r="AJ81">
        <v>-4.8908539116382599E-2</v>
      </c>
      <c r="AK81" t="s">
        <v>78</v>
      </c>
      <c r="AL81">
        <v>3.4235941641163697E-2</v>
      </c>
      <c r="AM81">
        <v>-1.5780616755131E-2</v>
      </c>
      <c r="AN81">
        <v>-0.128826687488061</v>
      </c>
      <c r="AO81">
        <v>0.990950330251546</v>
      </c>
      <c r="AP81">
        <v>-2.2454608231782899E-2</v>
      </c>
      <c r="AQ81">
        <v>-7.1918167173862402E-2</v>
      </c>
      <c r="AR81">
        <v>-0.99715775251388505</v>
      </c>
      <c r="AS81">
        <v>0</v>
      </c>
      <c r="AT81">
        <v>0</v>
      </c>
      <c r="AU81">
        <v>0</v>
      </c>
      <c r="AV81">
        <v>-1</v>
      </c>
      <c r="AW81" t="s">
        <v>79</v>
      </c>
      <c r="AX81" t="s">
        <v>89</v>
      </c>
      <c r="AY81">
        <v>5</v>
      </c>
      <c r="AZ81">
        <v>0</v>
      </c>
    </row>
    <row r="82" spans="1:52" x14ac:dyDescent="0.25">
      <c r="A82" s="2">
        <v>42110.495069039353</v>
      </c>
      <c r="B82">
        <v>830</v>
      </c>
      <c r="C82">
        <v>1429156373.06602</v>
      </c>
      <c r="D82">
        <v>23.958329387740299</v>
      </c>
      <c r="E82">
        <v>121.569055077446</v>
      </c>
      <c r="F82">
        <v>47</v>
      </c>
      <c r="G82">
        <v>13.701370000000001</v>
      </c>
      <c r="H82">
        <v>232.551986694335</v>
      </c>
      <c r="I82">
        <v>4</v>
      </c>
      <c r="J82">
        <v>5</v>
      </c>
      <c r="K82">
        <v>-9999</v>
      </c>
      <c r="L82">
        <v>1429156373.8892801</v>
      </c>
      <c r="M82">
        <v>17.717140197753899</v>
      </c>
      <c r="N82">
        <v>9.47314453125</v>
      </c>
      <c r="O82">
        <v>-35.524993896484297</v>
      </c>
      <c r="P82">
        <v>298.66085815429602</v>
      </c>
      <c r="Q82">
        <v>302.65606689453102</v>
      </c>
      <c r="R82">
        <v>25</v>
      </c>
      <c r="S82">
        <v>7991.56214716666</v>
      </c>
      <c r="T82">
        <v>1.15203857421875E-2</v>
      </c>
      <c r="U82">
        <v>-4.50592041015625E-2</v>
      </c>
      <c r="V82">
        <v>-0.868072509765625</v>
      </c>
      <c r="W82">
        <v>7991.4718772083297</v>
      </c>
      <c r="X82">
        <v>-2.67400015571586E-2</v>
      </c>
      <c r="Y82">
        <v>2.7304591708255398E-2</v>
      </c>
      <c r="Z82">
        <v>-4.1357293832276501E-2</v>
      </c>
      <c r="AA82">
        <v>7991.4718772083297</v>
      </c>
      <c r="AB82">
        <v>-0.25779629706295898</v>
      </c>
      <c r="AC82">
        <v>-1.9543769385678301E-2</v>
      </c>
      <c r="AD82">
        <v>7.2782171201671395E-2</v>
      </c>
      <c r="AE82">
        <v>-2.2033063694834699E-2</v>
      </c>
      <c r="AF82">
        <v>2.3929072543978601E-2</v>
      </c>
      <c r="AG82">
        <v>-1.6596328467130599E-2</v>
      </c>
      <c r="AH82">
        <v>9.3609985196962898E-4</v>
      </c>
      <c r="AI82">
        <v>-1.36773325502872E-2</v>
      </c>
      <c r="AJ82">
        <v>3.8055632263421998E-2</v>
      </c>
      <c r="AK82" t="s">
        <v>78</v>
      </c>
      <c r="AL82">
        <v>3.4824260955197403E-2</v>
      </c>
      <c r="AM82">
        <v>-1.43607575665473E-2</v>
      </c>
      <c r="AN82">
        <v>-0.12880284800924</v>
      </c>
      <c r="AO82">
        <v>0.99095452258707295</v>
      </c>
      <c r="AP82">
        <v>-1.94907877594232E-2</v>
      </c>
      <c r="AQ82">
        <v>-7.2717927396297399E-2</v>
      </c>
      <c r="AR82">
        <v>-0.99716210365295399</v>
      </c>
      <c r="AS82">
        <v>0</v>
      </c>
      <c r="AT82">
        <v>0</v>
      </c>
      <c r="AU82">
        <v>0</v>
      </c>
      <c r="AV82">
        <v>-1</v>
      </c>
      <c r="AW82" t="s">
        <v>79</v>
      </c>
      <c r="AX82" t="s">
        <v>89</v>
      </c>
      <c r="AY82">
        <v>5</v>
      </c>
      <c r="AZ82">
        <v>0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F2" sqref="F2:F82"/>
    </sheetView>
  </sheetViews>
  <sheetFormatPr defaultRowHeight="16.5" x14ac:dyDescent="0.25"/>
  <cols>
    <col min="4" max="4" width="15.25" bestFit="1" customWidth="1"/>
    <col min="6" max="6" width="13.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80</v>
      </c>
      <c r="F1" t="s">
        <v>90</v>
      </c>
    </row>
    <row r="2" spans="1:6" x14ac:dyDescent="0.25">
      <c r="A2">
        <f>ORIGN!L2</f>
        <v>1.6540530000000001E-2</v>
      </c>
      <c r="B2">
        <f>'86'!L2</f>
        <v>-0.1406403</v>
      </c>
      <c r="C2">
        <f>拉桿!L2</f>
        <v>-0.12429809999999999</v>
      </c>
      <c r="D2">
        <f>'拉桿(滿載)'!L2</f>
        <v>-0.1238556</v>
      </c>
      <c r="E2">
        <f>拉桿2代!T2</f>
        <v>7.23876953125E-2</v>
      </c>
      <c r="F2">
        <f>GS!T2</f>
        <v>1.72576904296875E-2</v>
      </c>
    </row>
    <row r="3" spans="1:6" x14ac:dyDescent="0.25">
      <c r="A3">
        <f>ORIGN!L3</f>
        <v>-0.1133728</v>
      </c>
      <c r="B3">
        <f>'86'!L3</f>
        <v>0.20011899999999999</v>
      </c>
      <c r="C3">
        <f>拉桿!L3</f>
        <v>-9.5886230000000003E-2</v>
      </c>
      <c r="D3">
        <f>'拉桿(滿載)'!L3</f>
        <v>-0.1196899</v>
      </c>
      <c r="E3">
        <f>拉桿2代!T3</f>
        <v>-2.09808349609375E-2</v>
      </c>
      <c r="F3">
        <f>GS!T3</f>
        <v>1.4984130859375E-2</v>
      </c>
    </row>
    <row r="4" spans="1:6" x14ac:dyDescent="0.25">
      <c r="A4">
        <f>ORIGN!L4</f>
        <v>-1.2588500000000001E-2</v>
      </c>
      <c r="B4">
        <f>'86'!L4</f>
        <v>0.16387940000000001</v>
      </c>
      <c r="C4">
        <f>拉桿!L4</f>
        <v>-0.19303890000000001</v>
      </c>
      <c r="D4">
        <f>'拉桿(滿載)'!L4</f>
        <v>0.1181183</v>
      </c>
      <c r="E4">
        <f>拉桿2代!T4</f>
        <v>-3.17840576171875E-2</v>
      </c>
      <c r="F4">
        <f>GS!T4</f>
        <v>-0.415206909179687</v>
      </c>
    </row>
    <row r="5" spans="1:6" x14ac:dyDescent="0.25">
      <c r="A5">
        <f>ORIGN!L5</f>
        <v>-4.8446660000000002E-2</v>
      </c>
      <c r="B5">
        <f>'86'!L5</f>
        <v>-1.7318730000000001E-2</v>
      </c>
      <c r="C5">
        <f>拉桿!L5</f>
        <v>-7.2784420000000004E-3</v>
      </c>
      <c r="D5">
        <f>'拉桿(滿載)'!L5</f>
        <v>-0.19232179999999999</v>
      </c>
      <c r="E5">
        <f>拉桿2代!T5</f>
        <v>-0.155868530273437</v>
      </c>
      <c r="F5">
        <f>GS!T5</f>
        <v>-0.134445190429687</v>
      </c>
    </row>
    <row r="6" spans="1:6" x14ac:dyDescent="0.25">
      <c r="A6">
        <f>ORIGN!L6</f>
        <v>-0.13739009999999999</v>
      </c>
      <c r="B6">
        <f>'86'!L6</f>
        <v>8.6776729999999996E-2</v>
      </c>
      <c r="C6">
        <f>拉桿!L6</f>
        <v>-0.2189789</v>
      </c>
      <c r="D6">
        <f>'拉桿(滿載)'!L6</f>
        <v>-0.1422119</v>
      </c>
      <c r="E6">
        <f>拉桿2代!T6</f>
        <v>-0.1842041015625</v>
      </c>
      <c r="F6">
        <f>GS!T6</f>
        <v>-3.6163330078125E-2</v>
      </c>
    </row>
    <row r="7" spans="1:6" x14ac:dyDescent="0.25">
      <c r="A7">
        <f>ORIGN!L7</f>
        <v>-0.13267519999999999</v>
      </c>
      <c r="B7">
        <f>'86'!L7</f>
        <v>-3.872681E-2</v>
      </c>
      <c r="C7">
        <f>拉桿!L7</f>
        <v>-6.1538700000000002E-2</v>
      </c>
      <c r="D7">
        <f>'拉桿(滿載)'!L7</f>
        <v>-1.9973749999999998E-2</v>
      </c>
      <c r="E7">
        <f>拉桿2代!T7</f>
        <v>-2.33001708984375E-2</v>
      </c>
      <c r="F7">
        <f>GS!T7</f>
        <v>-9.173583984375E-2</v>
      </c>
    </row>
    <row r="8" spans="1:6" x14ac:dyDescent="0.25">
      <c r="A8">
        <f>ORIGN!L8</f>
        <v>-6.8481449999999999E-2</v>
      </c>
      <c r="B8">
        <f>'86'!L8</f>
        <v>5.8975220000000002E-2</v>
      </c>
      <c r="C8">
        <f>拉桿!L8</f>
        <v>-6.6116330000000001E-2</v>
      </c>
      <c r="D8">
        <f>'拉桿(滿載)'!L8</f>
        <v>-0.1552887</v>
      </c>
      <c r="E8">
        <f>拉桿2代!T8</f>
        <v>-0.262832641601562</v>
      </c>
      <c r="F8">
        <f>GS!T8</f>
        <v>-9.38568115234375E-2</v>
      </c>
    </row>
    <row r="9" spans="1:6" x14ac:dyDescent="0.25">
      <c r="A9">
        <f>ORIGN!L9</f>
        <v>-0.1397552</v>
      </c>
      <c r="B9">
        <f>'86'!L9</f>
        <v>-0.1160431</v>
      </c>
      <c r="C9">
        <f>拉桿!L9</f>
        <v>-7.1151729999999996E-2</v>
      </c>
      <c r="D9">
        <f>'拉桿(滿載)'!L9</f>
        <v>-9.0103150000000007E-2</v>
      </c>
      <c r="E9">
        <f>拉桿2代!T9</f>
        <v>-3.85284423828125E-2</v>
      </c>
      <c r="F9">
        <f>GS!T9</f>
        <v>1.8310546875E-2</v>
      </c>
    </row>
    <row r="10" spans="1:6" x14ac:dyDescent="0.25">
      <c r="A10">
        <f>ORIGN!L10</f>
        <v>-7.7178960000000005E-2</v>
      </c>
      <c r="B10">
        <f>'86'!L10</f>
        <v>-0.22630310000000001</v>
      </c>
      <c r="C10">
        <f>拉桿!L10</f>
        <v>-0.1708527</v>
      </c>
      <c r="D10">
        <f>'拉桿(滿載)'!L10</f>
        <v>-0.19265750000000001</v>
      </c>
      <c r="E10">
        <f>拉桿2代!T10</f>
        <v>-3.265380859375E-3</v>
      </c>
      <c r="F10">
        <f>GS!T10</f>
        <v>-0.222625732421875</v>
      </c>
    </row>
    <row r="11" spans="1:6" x14ac:dyDescent="0.25">
      <c r="A11">
        <f>ORIGN!L11</f>
        <v>-3.1600950000000003E-2</v>
      </c>
      <c r="B11">
        <f>'86'!L11</f>
        <v>-0.118927</v>
      </c>
      <c r="C11">
        <f>拉桿!L11</f>
        <v>-0.14616390000000001</v>
      </c>
      <c r="D11">
        <f>'拉桿(滿載)'!L11</f>
        <v>-9.4650269999999995E-2</v>
      </c>
      <c r="E11">
        <f>拉桿2代!T11</f>
        <v>-0.102584838867187</v>
      </c>
      <c r="F11">
        <f>GS!T11</f>
        <v>-0.22113037109375</v>
      </c>
    </row>
    <row r="12" spans="1:6" x14ac:dyDescent="0.25">
      <c r="A12">
        <f>ORIGN!L12</f>
        <v>-0.14414979999999999</v>
      </c>
      <c r="B12">
        <f>'86'!L12</f>
        <v>-0.27531430000000001</v>
      </c>
      <c r="C12">
        <f>拉桿!L12</f>
        <v>-2.2628780000000001E-2</v>
      </c>
      <c r="D12">
        <f>'拉桿(滿載)'!L12</f>
        <v>-7.7926640000000005E-2</v>
      </c>
      <c r="E12">
        <f>拉桿2代!T12</f>
        <v>-9.344482421875E-2</v>
      </c>
      <c r="F12">
        <f>GS!T12</f>
        <v>-0.3726806640625</v>
      </c>
    </row>
    <row r="13" spans="1:6" x14ac:dyDescent="0.25">
      <c r="A13">
        <f>ORIGN!L13</f>
        <v>-7.8033450000000004E-2</v>
      </c>
      <c r="B13">
        <f>'86'!L13</f>
        <v>-0.16618350000000001</v>
      </c>
      <c r="C13">
        <f>拉桿!L13</f>
        <v>-2.0492549999999998E-2</v>
      </c>
      <c r="D13">
        <f>'拉桿(滿載)'!L13</f>
        <v>-9.0087890000000004E-2</v>
      </c>
      <c r="E13">
        <f>拉桿2代!T13</f>
        <v>-7.22808837890625E-2</v>
      </c>
      <c r="F13">
        <f>GS!T13</f>
        <v>4.60205078125E-2</v>
      </c>
    </row>
    <row r="14" spans="1:6" x14ac:dyDescent="0.25">
      <c r="A14">
        <f>ORIGN!L14</f>
        <v>-0.13197329999999999</v>
      </c>
      <c r="B14">
        <f>'86'!L14</f>
        <v>6.5643309999999996E-2</v>
      </c>
      <c r="C14">
        <f>拉桿!L14</f>
        <v>-0.21104429999999999</v>
      </c>
      <c r="D14">
        <f>'拉桿(滿載)'!L14</f>
        <v>-7.5988769999999997E-2</v>
      </c>
      <c r="E14">
        <f>拉桿2代!T14</f>
        <v>-0.175201416015625</v>
      </c>
      <c r="F14">
        <f>GS!T14</f>
        <v>3.2806396484375E-3</v>
      </c>
    </row>
    <row r="15" spans="1:6" x14ac:dyDescent="0.25">
      <c r="A15">
        <f>ORIGN!L15</f>
        <v>7.3074340000000002E-2</v>
      </c>
      <c r="B15">
        <f>'86'!L15</f>
        <v>-6.9488530000000007E-2</v>
      </c>
      <c r="C15">
        <f>拉桿!L15</f>
        <v>2.9083250000000001E-2</v>
      </c>
      <c r="D15">
        <f>'拉桿(滿載)'!L15</f>
        <v>-0.1030731</v>
      </c>
      <c r="E15">
        <f>拉桿2代!T15</f>
        <v>-6.97174072265625E-2</v>
      </c>
      <c r="F15">
        <f>GS!T15</f>
        <v>-0.154144287109375</v>
      </c>
    </row>
    <row r="16" spans="1:6" x14ac:dyDescent="0.25">
      <c r="A16">
        <f>ORIGN!L16</f>
        <v>-9.3856809999999999E-2</v>
      </c>
      <c r="B16">
        <f>'86'!L16</f>
        <v>-0.1641388</v>
      </c>
      <c r="C16">
        <f>拉桿!L16</f>
        <v>-6.3369750000000002E-2</v>
      </c>
      <c r="D16">
        <f>'拉桿(滿載)'!L16</f>
        <v>-9.9685670000000004E-2</v>
      </c>
      <c r="E16">
        <f>拉桿2代!T16</f>
        <v>-7.79876708984375E-2</v>
      </c>
      <c r="F16">
        <f>GS!T16</f>
        <v>3.8360595703125E-2</v>
      </c>
    </row>
    <row r="17" spans="1:6" x14ac:dyDescent="0.25">
      <c r="A17">
        <f>ORIGN!L17</f>
        <v>8.0581669999999994E-2</v>
      </c>
      <c r="B17">
        <f>'86'!L17</f>
        <v>-0.10540769999999999</v>
      </c>
      <c r="C17">
        <f>拉桿!L17</f>
        <v>-9.7290039999999994E-2</v>
      </c>
      <c r="D17">
        <f>'拉桿(滿載)'!L17</f>
        <v>-7.4279789999999998E-2</v>
      </c>
      <c r="E17">
        <f>拉桿2代!T17</f>
        <v>-4.266357421875E-2</v>
      </c>
      <c r="F17">
        <f>GS!T17</f>
        <v>-0.116043090820312</v>
      </c>
    </row>
    <row r="18" spans="1:6" x14ac:dyDescent="0.25">
      <c r="A18">
        <f>ORIGN!L18</f>
        <v>-9.0942379999999993E-3</v>
      </c>
      <c r="B18">
        <f>'86'!L18</f>
        <v>-0.1243896</v>
      </c>
      <c r="C18">
        <f>拉桿!L18</f>
        <v>-0.123764</v>
      </c>
      <c r="D18">
        <f>'拉桿(滿載)'!L18</f>
        <v>-0.1629333</v>
      </c>
      <c r="E18">
        <f>拉桿2代!T18</f>
        <v>-9.27581787109375E-2</v>
      </c>
      <c r="F18">
        <f>GS!T18</f>
        <v>-8.01544189453125E-2</v>
      </c>
    </row>
    <row r="19" spans="1:6" x14ac:dyDescent="0.25">
      <c r="A19">
        <f>ORIGN!L19</f>
        <v>-6.4361570000000007E-2</v>
      </c>
      <c r="B19">
        <f>'86'!L19</f>
        <v>-0.13052369999999999</v>
      </c>
      <c r="C19">
        <f>拉桿!L19</f>
        <v>-8.1665039999999994E-2</v>
      </c>
      <c r="D19">
        <f>'拉桿(滿載)'!L19</f>
        <v>-7.2128300000000006E-2</v>
      </c>
      <c r="E19">
        <f>拉桿2代!T19</f>
        <v>-1.3427734375E-3</v>
      </c>
      <c r="F19">
        <f>GS!T19</f>
        <v>-8.65478515625E-2</v>
      </c>
    </row>
    <row r="20" spans="1:6" x14ac:dyDescent="0.25">
      <c r="A20">
        <f>ORIGN!L20</f>
        <v>-0.17807010000000001</v>
      </c>
      <c r="B20">
        <f>'86'!L20</f>
        <v>-0.11868289999999999</v>
      </c>
      <c r="C20">
        <f>拉桿!L20</f>
        <v>-0.1824036</v>
      </c>
      <c r="D20">
        <f>'拉桿(滿載)'!L20</f>
        <v>-7.0617680000000002E-2</v>
      </c>
      <c r="E20">
        <f>拉桿2代!T20</f>
        <v>-0.246536254882812</v>
      </c>
      <c r="F20">
        <f>GS!T20</f>
        <v>-3.5003662109375E-2</v>
      </c>
    </row>
    <row r="21" spans="1:6" x14ac:dyDescent="0.25">
      <c r="A21">
        <f>ORIGN!L21</f>
        <v>-0.1585693</v>
      </c>
      <c r="B21">
        <f>'86'!L21</f>
        <v>-0.1948395</v>
      </c>
      <c r="C21">
        <f>拉桿!L21</f>
        <v>-0.1163788</v>
      </c>
      <c r="D21">
        <f>'拉桿(滿載)'!L21</f>
        <v>-0.1620636</v>
      </c>
      <c r="E21">
        <f>拉桿2代!T21</f>
        <v>-0.117446899414062</v>
      </c>
      <c r="F21">
        <f>GS!T21</f>
        <v>-0.181350708007812</v>
      </c>
    </row>
    <row r="22" spans="1:6" x14ac:dyDescent="0.25">
      <c r="A22">
        <f>ORIGN!L22</f>
        <v>-0.17143249999999999</v>
      </c>
      <c r="B22">
        <f>'86'!L22</f>
        <v>-0.16432189999999999</v>
      </c>
      <c r="C22">
        <f>拉桿!L22</f>
        <v>-0.14099120000000001</v>
      </c>
      <c r="D22">
        <f>'拉桿(滿載)'!L22</f>
        <v>-0.1203308</v>
      </c>
      <c r="E22">
        <f>拉桿2代!T22</f>
        <v>-0.138397216796875</v>
      </c>
      <c r="F22">
        <f>GS!T22</f>
        <v>5.828857421875E-3</v>
      </c>
    </row>
    <row r="23" spans="1:6" x14ac:dyDescent="0.25">
      <c r="A23">
        <f>ORIGN!L23</f>
        <v>0.12648010000000001</v>
      </c>
      <c r="B23">
        <f>'86'!L23</f>
        <v>-0.15379329999999999</v>
      </c>
      <c r="C23">
        <f>拉桿!L23</f>
        <v>-0.2712097</v>
      </c>
      <c r="D23">
        <f>'拉桿(滿載)'!L23</f>
        <v>-0.17526249999999999</v>
      </c>
      <c r="E23">
        <f>拉桿2代!T23</f>
        <v>-0.178024291992187</v>
      </c>
      <c r="F23">
        <f>GS!T23</f>
        <v>-0.16943359375</v>
      </c>
    </row>
    <row r="24" spans="1:6" x14ac:dyDescent="0.25">
      <c r="A24">
        <f>ORIGN!L24</f>
        <v>8.4472660000000005E-2</v>
      </c>
      <c r="B24">
        <f>'86'!L24</f>
        <v>-0.25347900000000001</v>
      </c>
      <c r="C24">
        <f>拉桿!L24</f>
        <v>-0.17311099999999999</v>
      </c>
      <c r="D24">
        <f>'拉桿(滿載)'!L24</f>
        <v>-0.12980649999999999</v>
      </c>
      <c r="E24">
        <f>拉桿2代!T24</f>
        <v>-0.168533325195312</v>
      </c>
      <c r="F24">
        <f>GS!T24</f>
        <v>-0.103561401367187</v>
      </c>
    </row>
    <row r="25" spans="1:6" x14ac:dyDescent="0.25">
      <c r="A25">
        <f>ORIGN!L25</f>
        <v>-0.13810729999999999</v>
      </c>
      <c r="B25">
        <f>'86'!L25</f>
        <v>-0.1668549</v>
      </c>
      <c r="C25">
        <f>拉桿!L25</f>
        <v>-0.10290530000000001</v>
      </c>
      <c r="D25">
        <f>'拉桿(滿載)'!L25</f>
        <v>-0.21446229999999999</v>
      </c>
      <c r="E25">
        <f>拉桿2代!T25</f>
        <v>-0.199172973632812</v>
      </c>
      <c r="F25">
        <f>GS!T25</f>
        <v>-0.1258544921875</v>
      </c>
    </row>
    <row r="26" spans="1:6" x14ac:dyDescent="0.25">
      <c r="A26">
        <f>ORIGN!L26</f>
        <v>-0.20094300000000001</v>
      </c>
      <c r="B26">
        <f>'86'!L26</f>
        <v>-2.0599369999999999E-2</v>
      </c>
      <c r="C26">
        <f>拉桿!L26</f>
        <v>-0.18011469999999999</v>
      </c>
      <c r="D26">
        <f>'拉桿(滿載)'!L26</f>
        <v>-4.508972E-2</v>
      </c>
      <c r="E26">
        <f>拉桿2代!T26</f>
        <v>-0.17620849609375</v>
      </c>
      <c r="F26">
        <f>GS!T26</f>
        <v>-0.119232177734375</v>
      </c>
    </row>
    <row r="27" spans="1:6" x14ac:dyDescent="0.25">
      <c r="A27">
        <f>ORIGN!L27</f>
        <v>-0.18640139999999999</v>
      </c>
      <c r="B27">
        <f>'86'!L27</f>
        <v>-0.11119080000000001</v>
      </c>
      <c r="C27">
        <f>拉桿!L27</f>
        <v>-0.1711578</v>
      </c>
      <c r="D27">
        <f>'拉桿(滿載)'!L27</f>
        <v>-2.34375E-2</v>
      </c>
      <c r="E27">
        <f>拉桿2代!T27</f>
        <v>-0.137039184570312</v>
      </c>
      <c r="F27">
        <f>GS!T27</f>
        <v>-9.66949462890625E-2</v>
      </c>
    </row>
    <row r="28" spans="1:6" x14ac:dyDescent="0.25">
      <c r="A28">
        <f>ORIGN!L28</f>
        <v>-5.8715820000000002E-2</v>
      </c>
      <c r="B28">
        <f>'86'!L28</f>
        <v>-0.33120729999999998</v>
      </c>
      <c r="C28">
        <f>拉桿!L28</f>
        <v>-6.1584470000000002E-2</v>
      </c>
      <c r="D28">
        <f>'拉桿(滿載)'!L28</f>
        <v>-1.8035889999999999E-2</v>
      </c>
      <c r="E28">
        <f>拉桿2代!T28</f>
        <v>-0.173416137695312</v>
      </c>
      <c r="F28">
        <f>GS!T28</f>
        <v>-0.139511108398437</v>
      </c>
    </row>
    <row r="29" spans="1:6" x14ac:dyDescent="0.25">
      <c r="A29">
        <f>ORIGN!L29</f>
        <v>-7.6950069999999995E-2</v>
      </c>
      <c r="B29">
        <f>'86'!L29</f>
        <v>-0.300705</v>
      </c>
      <c r="C29">
        <f>拉桿!L29</f>
        <v>2.7465820000000001E-4</v>
      </c>
      <c r="D29">
        <f>'拉桿(滿載)'!L29</f>
        <v>-0.14912410000000001</v>
      </c>
      <c r="E29">
        <f>拉桿2代!T29</f>
        <v>-0.177871704101562</v>
      </c>
      <c r="F29">
        <f>GS!T29</f>
        <v>-0.153594970703125</v>
      </c>
    </row>
    <row r="30" spans="1:6" x14ac:dyDescent="0.25">
      <c r="A30">
        <f>ORIGN!L30</f>
        <v>5.5343629999999998E-2</v>
      </c>
      <c r="B30">
        <f>'86'!L30</f>
        <v>-3.9779660000000001E-2</v>
      </c>
      <c r="C30">
        <f>拉桿!L30</f>
        <v>-0.1218414</v>
      </c>
      <c r="D30">
        <f>'拉桿(滿載)'!L30</f>
        <v>-9.5672610000000005E-3</v>
      </c>
      <c r="E30">
        <f>拉桿2代!T30</f>
        <v>-0.152740478515625</v>
      </c>
      <c r="F30">
        <f>GS!T30</f>
        <v>-0.104385375976562</v>
      </c>
    </row>
    <row r="31" spans="1:6" x14ac:dyDescent="0.25">
      <c r="A31">
        <f>ORIGN!L31</f>
        <v>-4.4799800000000001E-2</v>
      </c>
      <c r="B31">
        <f>'86'!L31</f>
        <v>-0.2035217</v>
      </c>
      <c r="C31">
        <f>拉桿!L31</f>
        <v>-9.6725459999999999E-2</v>
      </c>
      <c r="D31">
        <f>'拉桿(滿載)'!L31</f>
        <v>-0.20780940000000001</v>
      </c>
      <c r="E31">
        <f>拉桿2代!T31</f>
        <v>-0.129638671875</v>
      </c>
      <c r="F31">
        <f>GS!T31</f>
        <v>-0.16656494140625</v>
      </c>
    </row>
    <row r="32" spans="1:6" x14ac:dyDescent="0.25">
      <c r="A32">
        <f>ORIGN!L32</f>
        <v>-9.4665529999999998E-2</v>
      </c>
      <c r="B32">
        <f>'86'!L32</f>
        <v>-0.2196198</v>
      </c>
      <c r="C32">
        <f>拉桿!L32</f>
        <v>-0.12829589999999999</v>
      </c>
      <c r="D32">
        <f>'拉桿(滿載)'!L32</f>
        <v>-3.7521359999999997E-2</v>
      </c>
      <c r="E32">
        <f>拉桿2代!T32</f>
        <v>-0.17120361328125</v>
      </c>
      <c r="F32">
        <f>GS!T32</f>
        <v>-8.343505859375E-2</v>
      </c>
    </row>
    <row r="33" spans="1:6" x14ac:dyDescent="0.25">
      <c r="A33">
        <f>ORIGN!L33</f>
        <v>-0.1654968</v>
      </c>
      <c r="B33">
        <f>'86'!L33</f>
        <v>-0.1906738</v>
      </c>
      <c r="C33">
        <f>拉桿!L33</f>
        <v>-0.1786499</v>
      </c>
      <c r="D33">
        <f>'拉桿(滿載)'!L33</f>
        <v>-0.11322019999999999</v>
      </c>
      <c r="E33">
        <f>拉桿2代!T33</f>
        <v>-0.208816528320312</v>
      </c>
      <c r="F33">
        <f>GS!T33</f>
        <v>-0.241744995117187</v>
      </c>
    </row>
    <row r="34" spans="1:6" x14ac:dyDescent="0.25">
      <c r="A34">
        <f>ORIGN!L34</f>
        <v>-9.0194700000000003E-2</v>
      </c>
      <c r="B34">
        <f>'86'!L34</f>
        <v>-0.17414859999999999</v>
      </c>
      <c r="C34">
        <f>拉桿!L34</f>
        <v>-0.2145386</v>
      </c>
      <c r="D34">
        <f>'拉桿(滿載)'!L34</f>
        <v>-0.1333771</v>
      </c>
      <c r="E34">
        <f>拉桿2代!T34</f>
        <v>-0.218780517578125</v>
      </c>
      <c r="F34">
        <f>GS!T34</f>
        <v>-0.26678466796875</v>
      </c>
    </row>
    <row r="35" spans="1:6" x14ac:dyDescent="0.25">
      <c r="A35">
        <f>ORIGN!L35</f>
        <v>-0.1431732</v>
      </c>
      <c r="B35">
        <f>'86'!L35</f>
        <v>-5.5557250000000002E-2</v>
      </c>
      <c r="C35">
        <f>拉桿!L35</f>
        <v>-2.6229860000000001E-2</v>
      </c>
      <c r="D35">
        <f>'拉桿(滿載)'!L35</f>
        <v>-9.0148930000000002E-2</v>
      </c>
      <c r="E35">
        <f>拉桿2代!T35</f>
        <v>-0.209426879882812</v>
      </c>
      <c r="F35">
        <f>GS!T35</f>
        <v>-0.2608642578125</v>
      </c>
    </row>
    <row r="36" spans="1:6" x14ac:dyDescent="0.25">
      <c r="A36">
        <f>ORIGN!L36</f>
        <v>-0.121582</v>
      </c>
      <c r="B36">
        <f>'86'!L36</f>
        <v>-0.1651154</v>
      </c>
      <c r="C36">
        <f>拉桿!L36</f>
        <v>-0.1187897</v>
      </c>
      <c r="D36">
        <f>'拉桿(滿載)'!L36</f>
        <v>-0.13780210000000001</v>
      </c>
      <c r="E36">
        <f>拉桿2代!T36</f>
        <v>-9.2193603515625E-2</v>
      </c>
      <c r="F36">
        <f>GS!T36</f>
        <v>-0.1131591796875</v>
      </c>
    </row>
    <row r="37" spans="1:6" x14ac:dyDescent="0.25">
      <c r="A37">
        <f>ORIGN!L37</f>
        <v>-0.17169190000000001</v>
      </c>
      <c r="B37">
        <f>'86'!L37</f>
        <v>2.8045649999999998E-2</v>
      </c>
      <c r="C37">
        <f>拉桿!L37</f>
        <v>-0.1175537</v>
      </c>
      <c r="D37">
        <f>'拉桿(滿載)'!L37</f>
        <v>-3.0441280000000001E-2</v>
      </c>
      <c r="E37">
        <f>拉桿2代!T37</f>
        <v>-1.21612548828125E-2</v>
      </c>
      <c r="F37">
        <f>GS!T37</f>
        <v>-7.04803466796875E-2</v>
      </c>
    </row>
    <row r="38" spans="1:6" x14ac:dyDescent="0.25">
      <c r="A38">
        <f>ORIGN!L38</f>
        <v>-5.8212279999999998E-2</v>
      </c>
      <c r="B38">
        <f>'86'!L38</f>
        <v>-1.4556879999999999E-2</v>
      </c>
      <c r="C38">
        <f>拉桿!L38</f>
        <v>-0.24971009999999999</v>
      </c>
      <c r="D38">
        <f>'拉桿(滿載)'!L38</f>
        <v>-0.15438840000000001</v>
      </c>
      <c r="E38">
        <f>拉桿2代!T38</f>
        <v>-7.9742431640625E-2</v>
      </c>
      <c r="F38">
        <f>GS!T38</f>
        <v>-0.280624389648437</v>
      </c>
    </row>
    <row r="39" spans="1:6" x14ac:dyDescent="0.25">
      <c r="A39">
        <f>ORIGN!L39</f>
        <v>-7.6248170000000004E-2</v>
      </c>
      <c r="B39">
        <f>'86'!L39</f>
        <v>-0.16435240000000001</v>
      </c>
      <c r="C39">
        <f>拉桿!L39</f>
        <v>-0.11788940000000001</v>
      </c>
      <c r="D39">
        <f>'拉桿(滿載)'!L39</f>
        <v>-5.7876589999999999E-2</v>
      </c>
      <c r="E39">
        <f>拉桿2代!T39</f>
        <v>-0.1123046875</v>
      </c>
      <c r="F39">
        <f>GS!T39</f>
        <v>-8.72039794921875E-2</v>
      </c>
    </row>
    <row r="40" spans="1:6" x14ac:dyDescent="0.25">
      <c r="A40">
        <f>ORIGN!L40</f>
        <v>-0.1244507</v>
      </c>
      <c r="B40">
        <f>'86'!L40</f>
        <v>-0.13371279999999999</v>
      </c>
      <c r="C40">
        <f>拉桿!L40</f>
        <v>-9.8297120000000002E-2</v>
      </c>
      <c r="D40">
        <f>'拉桿(滿載)'!L40</f>
        <v>7.9345700000000002E-4</v>
      </c>
      <c r="E40">
        <f>拉桿2代!T40</f>
        <v>-3.857421875E-2</v>
      </c>
      <c r="F40">
        <f>GS!T40</f>
        <v>-5.743408203125E-2</v>
      </c>
    </row>
    <row r="41" spans="1:6" x14ac:dyDescent="0.25">
      <c r="A41">
        <f>ORIGN!L41</f>
        <v>-0.15774540000000001</v>
      </c>
      <c r="B41">
        <f>'86'!L41</f>
        <v>-0.11250309999999999</v>
      </c>
      <c r="C41">
        <f>拉桿!L41</f>
        <v>-0.1693115</v>
      </c>
      <c r="D41">
        <f>'拉桿(滿載)'!L41</f>
        <v>0.1098785</v>
      </c>
      <c r="E41">
        <f>拉桿2代!T41</f>
        <v>-5.40618896484375E-2</v>
      </c>
      <c r="F41">
        <f>GS!T41</f>
        <v>-5.28411865234375E-2</v>
      </c>
    </row>
    <row r="42" spans="1:6" x14ac:dyDescent="0.25">
      <c r="A42">
        <f>ORIGN!L42</f>
        <v>-0.17883299999999999</v>
      </c>
      <c r="B42">
        <f>'86'!L42</f>
        <v>-0.1293945</v>
      </c>
      <c r="C42">
        <f>拉桿!L42</f>
        <v>9.6435549999999998E-3</v>
      </c>
      <c r="D42">
        <f>'拉桿(滿載)'!L42</f>
        <v>7.03125E-2</v>
      </c>
      <c r="E42">
        <f>拉桿2代!T42</f>
        <v>-0.113922119140625</v>
      </c>
      <c r="F42">
        <f>GS!T42</f>
        <v>-1.129150390625E-3</v>
      </c>
    </row>
    <row r="43" spans="1:6" x14ac:dyDescent="0.25">
      <c r="A43">
        <f>ORIGN!L43</f>
        <v>-6.7062380000000005E-2</v>
      </c>
      <c r="B43">
        <f>'86'!L43</f>
        <v>-0.1504364</v>
      </c>
      <c r="C43">
        <f>拉桿!L43</f>
        <v>-1.177979E-2</v>
      </c>
      <c r="D43">
        <f>'拉桿(滿載)'!L43</f>
        <v>-0.102478</v>
      </c>
      <c r="E43">
        <f>拉桿2代!T43</f>
        <v>6.5277099609375E-2</v>
      </c>
      <c r="F43">
        <f>GS!T43</f>
        <v>-0.104751586914062</v>
      </c>
    </row>
    <row r="44" spans="1:6" x14ac:dyDescent="0.25">
      <c r="A44">
        <f>ORIGN!L44</f>
        <v>-0.13310240000000001</v>
      </c>
      <c r="B44">
        <f>'86'!L44</f>
        <v>3.0883790000000001E-2</v>
      </c>
      <c r="C44">
        <f>拉桿!L44</f>
        <v>2.1270750000000001E-2</v>
      </c>
      <c r="D44">
        <f>'拉桿(滿載)'!L44</f>
        <v>-7.6095579999999996E-2</v>
      </c>
      <c r="E44">
        <f>拉桿2代!T44</f>
        <v>-0.173736572265625</v>
      </c>
      <c r="F44">
        <f>GS!T44</f>
        <v>-0.10809326171875</v>
      </c>
    </row>
    <row r="45" spans="1:6" x14ac:dyDescent="0.25">
      <c r="A45">
        <f>ORIGN!L45</f>
        <v>-0.24986269999999999</v>
      </c>
      <c r="B45">
        <f>'86'!L45</f>
        <v>-7.6156619999999994E-2</v>
      </c>
      <c r="C45">
        <f>拉桿!L45</f>
        <v>5.6762699999999998E-3</v>
      </c>
      <c r="D45">
        <f>'拉桿(滿載)'!L45</f>
        <v>-1.5716549999999999E-2</v>
      </c>
      <c r="E45">
        <f>拉桿2代!T45</f>
        <v>3.448486328125E-3</v>
      </c>
      <c r="F45">
        <f>GS!T45</f>
        <v>-0.23724365234375</v>
      </c>
    </row>
    <row r="46" spans="1:6" x14ac:dyDescent="0.25">
      <c r="A46">
        <f>ORIGN!L46</f>
        <v>-0.141037</v>
      </c>
      <c r="B46">
        <f>'86'!L46</f>
        <v>-9.7854609999999995E-2</v>
      </c>
      <c r="C46">
        <f>拉桿!L46</f>
        <v>-5.6594850000000002E-2</v>
      </c>
      <c r="D46">
        <f>'拉桿(滿載)'!L46</f>
        <v>-2.1881100000000001E-2</v>
      </c>
      <c r="E46">
        <f>拉桿2代!T46</f>
        <v>-1.41143798828125E-2</v>
      </c>
      <c r="F46">
        <f>GS!T46</f>
        <v>-0.136322021484375</v>
      </c>
    </row>
    <row r="47" spans="1:6" x14ac:dyDescent="0.25">
      <c r="A47">
        <f>ORIGN!L47</f>
        <v>-0.16584779999999999</v>
      </c>
      <c r="B47">
        <f>'86'!L47</f>
        <v>2.894592E-2</v>
      </c>
      <c r="C47">
        <f>拉桿!L47</f>
        <v>-6.25E-2</v>
      </c>
      <c r="D47">
        <f>'拉桿(滿載)'!L47</f>
        <v>6.1737060000000003E-2</v>
      </c>
      <c r="E47">
        <f>拉桿2代!T47</f>
        <v>1.88446044921875E-2</v>
      </c>
      <c r="F47">
        <f>GS!T47</f>
        <v>-9.8114013671875E-3</v>
      </c>
    </row>
    <row r="48" spans="1:6" x14ac:dyDescent="0.25">
      <c r="A48">
        <f>ORIGN!L48</f>
        <v>-7.8735349999999996E-2</v>
      </c>
      <c r="B48">
        <f>'86'!L48</f>
        <v>-0.15267939999999999</v>
      </c>
      <c r="C48">
        <f>拉桿!L48</f>
        <v>-8.5311890000000001E-2</v>
      </c>
      <c r="D48">
        <f>'拉桿(滿載)'!L48</f>
        <v>-7.1731569999999995E-2</v>
      </c>
      <c r="E48">
        <f>拉桿2代!T48</f>
        <v>6.96563720703125E-2</v>
      </c>
      <c r="F48">
        <f>GS!T48</f>
        <v>2.0263671875E-2</v>
      </c>
    </row>
    <row r="49" spans="1:6" x14ac:dyDescent="0.25">
      <c r="A49">
        <f>ORIGN!L49</f>
        <v>-9.6755980000000005E-2</v>
      </c>
      <c r="B49">
        <f>'86'!L49</f>
        <v>-8.5617070000000003E-2</v>
      </c>
      <c r="C49">
        <f>拉桿!L49</f>
        <v>-6.1584470000000002E-2</v>
      </c>
      <c r="D49">
        <f>'拉桿(滿載)'!L49</f>
        <v>-7.9940800000000006E-2</v>
      </c>
      <c r="E49">
        <f>拉桿2代!T49</f>
        <v>-1.8585205078125E-2</v>
      </c>
      <c r="F49">
        <f>GS!T49</f>
        <v>-0.14288330078125</v>
      </c>
    </row>
    <row r="50" spans="1:6" x14ac:dyDescent="0.25">
      <c r="A50">
        <f>ORIGN!L50</f>
        <v>-0.1933899</v>
      </c>
      <c r="B50">
        <f>'86'!L50</f>
        <v>-0.2096558</v>
      </c>
      <c r="C50">
        <f>拉桿!L50</f>
        <v>-7.1609500000000006E-2</v>
      </c>
      <c r="D50">
        <f>'拉桿(滿載)'!L50</f>
        <v>-5.4855349999999997E-2</v>
      </c>
      <c r="E50">
        <f>拉桿2代!T50</f>
        <v>-2.99072265625E-3</v>
      </c>
      <c r="F50">
        <f>GS!T50</f>
        <v>-0.166091918945312</v>
      </c>
    </row>
    <row r="51" spans="1:6" x14ac:dyDescent="0.25">
      <c r="A51">
        <f>ORIGN!L51</f>
        <v>-8.178711E-3</v>
      </c>
      <c r="B51">
        <f>'86'!L51</f>
        <v>-8.7127690000000004E-3</v>
      </c>
      <c r="C51">
        <f>拉桿!L51</f>
        <v>-0.1010895</v>
      </c>
      <c r="D51">
        <f>'拉桿(滿載)'!L51</f>
        <v>-9.9044800000000002E-2</v>
      </c>
      <c r="E51">
        <f>拉桿2代!T51</f>
        <v>7.92083740234375E-2</v>
      </c>
      <c r="F51">
        <f>GS!T51</f>
        <v>-0.195037841796875</v>
      </c>
    </row>
    <row r="52" spans="1:6" x14ac:dyDescent="0.25">
      <c r="A52">
        <f>ORIGN!L52</f>
        <v>-0.1104431</v>
      </c>
      <c r="B52">
        <f>'86'!L52</f>
        <v>2.4658200000000002E-2</v>
      </c>
      <c r="C52">
        <f>拉桿!L52</f>
        <v>0.13340759999999999</v>
      </c>
      <c r="D52">
        <f>'拉桿(滿載)'!L52</f>
        <v>-5.111694E-2</v>
      </c>
      <c r="E52">
        <f>拉桿2代!T52</f>
        <v>-2.73284912109375E-2</v>
      </c>
      <c r="F52">
        <f>GS!T52</f>
        <v>-3.22113037109375E-2</v>
      </c>
    </row>
    <row r="53" spans="1:6" x14ac:dyDescent="0.25">
      <c r="A53">
        <f>ORIGN!L53</f>
        <v>-9.4741820000000004E-2</v>
      </c>
      <c r="B53">
        <f>'86'!L53</f>
        <v>4.2541500000000003E-2</v>
      </c>
      <c r="C53">
        <f>拉桿!L53</f>
        <v>-2.9022220000000001E-2</v>
      </c>
      <c r="D53">
        <f>'拉桿(滿載)'!L53</f>
        <v>-5.4718019999999999E-2</v>
      </c>
      <c r="E53">
        <f>拉桿2代!T53</f>
        <v>8.86383056640625E-2</v>
      </c>
      <c r="F53">
        <f>GS!T53</f>
        <v>4.68902587890625E-2</v>
      </c>
    </row>
    <row r="54" spans="1:6" x14ac:dyDescent="0.25">
      <c r="A54">
        <f>ORIGN!L54</f>
        <v>-8.0535889999999999E-2</v>
      </c>
      <c r="B54">
        <f>'86'!L54</f>
        <v>-1.2130739999999999E-2</v>
      </c>
      <c r="C54">
        <f>拉桿!L54</f>
        <v>0.15950010000000001</v>
      </c>
      <c r="D54">
        <f>'拉桿(滿載)'!L54</f>
        <v>2.3971559999999999E-2</v>
      </c>
      <c r="E54">
        <f>拉桿2代!T54</f>
        <v>-9.24530029296875E-2</v>
      </c>
      <c r="F54">
        <f>GS!T54</f>
        <v>6.74591064453125E-2</v>
      </c>
    </row>
    <row r="55" spans="1:6" x14ac:dyDescent="0.25">
      <c r="A55">
        <f>ORIGN!L55</f>
        <v>-2.5390619999999999E-2</v>
      </c>
      <c r="B55">
        <f>'86'!L55</f>
        <v>4.3945310000000001E-3</v>
      </c>
      <c r="C55">
        <f>拉桿!L55</f>
        <v>3.805542E-2</v>
      </c>
      <c r="D55">
        <f>'拉桿(滿載)'!L55</f>
        <v>6.5612799999999996E-4</v>
      </c>
      <c r="E55">
        <f>拉桿2代!T55</f>
        <v>-4.50439453125E-2</v>
      </c>
      <c r="F55">
        <f>GS!T55</f>
        <v>-4.425048828125E-3</v>
      </c>
    </row>
    <row r="56" spans="1:6" x14ac:dyDescent="0.25">
      <c r="A56">
        <f>ORIGN!L56</f>
        <v>-9.7824099999999997E-2</v>
      </c>
      <c r="B56">
        <f>'86'!L56</f>
        <v>-6.7123409999999994E-2</v>
      </c>
      <c r="C56">
        <f>拉桿!L56</f>
        <v>-2.554321E-2</v>
      </c>
      <c r="D56">
        <f>'拉桿(滿載)'!L56</f>
        <v>-3.1661990000000001E-2</v>
      </c>
      <c r="E56">
        <f>拉桿2代!T56</f>
        <v>-3.955078125E-2</v>
      </c>
      <c r="F56">
        <f>GS!T56</f>
        <v>3.30352783203125E-2</v>
      </c>
    </row>
    <row r="57" spans="1:6" x14ac:dyDescent="0.25">
      <c r="A57">
        <f>ORIGN!L57</f>
        <v>-6.9030759999999997E-2</v>
      </c>
      <c r="B57">
        <f>'86'!L57</f>
        <v>-3.3264160000000001E-2</v>
      </c>
      <c r="C57">
        <f>拉桿!L57</f>
        <v>-0.1055603</v>
      </c>
      <c r="D57">
        <f>'拉桿(滿載)'!L57</f>
        <v>-9.1140750000000006E-2</v>
      </c>
      <c r="E57">
        <f>拉桿2代!T57</f>
        <v>2.8167724609375E-2</v>
      </c>
      <c r="F57">
        <f>GS!T57</f>
        <v>-7.91473388671875E-2</v>
      </c>
    </row>
    <row r="58" spans="1:6" x14ac:dyDescent="0.25">
      <c r="A58">
        <f>ORIGN!L58</f>
        <v>-9.1583250000000005E-2</v>
      </c>
      <c r="B58">
        <f>'86'!L58</f>
        <v>3.9642330000000003E-2</v>
      </c>
      <c r="C58">
        <f>拉桿!L58</f>
        <v>-3.7307739999999999E-2</v>
      </c>
      <c r="D58">
        <f>'拉桿(滿載)'!L58</f>
        <v>-2.1804810000000001E-2</v>
      </c>
      <c r="E58">
        <f>拉桿2代!T58</f>
        <v>-2.72674560546875E-2</v>
      </c>
      <c r="F58">
        <f>GS!T58</f>
        <v>-3.7628173828125E-2</v>
      </c>
    </row>
    <row r="59" spans="1:6" x14ac:dyDescent="0.25">
      <c r="A59">
        <f>ORIGN!L59</f>
        <v>0.10289</v>
      </c>
      <c r="B59">
        <f>'86'!L59</f>
        <v>-4.9133299999999996E-3</v>
      </c>
      <c r="C59">
        <f>拉桿!L59</f>
        <v>-4.0740970000000001E-2</v>
      </c>
      <c r="D59">
        <f>'拉桿(滿載)'!L59</f>
        <v>5.7373049999999998E-3</v>
      </c>
      <c r="E59">
        <f>拉桿2代!T59</f>
        <v>-8.5479736328125E-2</v>
      </c>
      <c r="F59">
        <f>GS!T59</f>
        <v>-3.30047607421875E-2</v>
      </c>
    </row>
    <row r="60" spans="1:6" x14ac:dyDescent="0.25">
      <c r="A60">
        <f>ORIGN!L60</f>
        <v>-7.0602419999999999E-2</v>
      </c>
      <c r="B60">
        <f>'86'!L60</f>
        <v>-1.9836430000000002E-3</v>
      </c>
      <c r="C60">
        <f>拉桿!L60</f>
        <v>-4.1427609999999997E-2</v>
      </c>
      <c r="D60">
        <f>'拉桿(滿載)'!L60</f>
        <v>-1.7868040000000002E-2</v>
      </c>
      <c r="E60">
        <f>拉桿2代!T60</f>
        <v>-5.0689697265625E-2</v>
      </c>
      <c r="F60">
        <f>GS!T60</f>
        <v>-8.00933837890625E-2</v>
      </c>
    </row>
    <row r="61" spans="1:6" x14ac:dyDescent="0.25">
      <c r="A61">
        <f>ORIGN!L61</f>
        <v>-3.8955690000000001E-2</v>
      </c>
      <c r="B61">
        <f>'86'!L61</f>
        <v>1.0330199999999999E-2</v>
      </c>
      <c r="C61">
        <f>拉桿!L61</f>
        <v>8.2702639999999994E-3</v>
      </c>
      <c r="D61">
        <f>'拉桿(滿載)'!L61</f>
        <v>5.9066769999999998E-2</v>
      </c>
      <c r="E61">
        <f>拉桿2代!T61</f>
        <v>-9.490966796875E-2</v>
      </c>
      <c r="F61">
        <f>GS!T61</f>
        <v>2.95257568359375E-2</v>
      </c>
    </row>
    <row r="62" spans="1:6" x14ac:dyDescent="0.25">
      <c r="A62">
        <f>ORIGN!L62</f>
        <v>-0.14311219999999999</v>
      </c>
      <c r="B62">
        <f>'86'!L62</f>
        <v>2.8015140000000001E-2</v>
      </c>
      <c r="C62">
        <f>拉桿!L62</f>
        <v>4.3609620000000002E-2</v>
      </c>
      <c r="D62">
        <f>'拉桿(滿載)'!L62</f>
        <v>-6.4880370000000007E-2</v>
      </c>
      <c r="E62">
        <f>拉桿2代!T62</f>
        <v>-4.10308837890625E-2</v>
      </c>
      <c r="F62">
        <f>GS!T62</f>
        <v>-6.62994384765625E-2</v>
      </c>
    </row>
    <row r="63" spans="1:6" x14ac:dyDescent="0.25">
      <c r="A63">
        <f>ORIGN!L63</f>
        <v>7.1197510000000006E-2</v>
      </c>
      <c r="B63">
        <f>'86'!L63</f>
        <v>3.1372070000000002E-2</v>
      </c>
      <c r="C63">
        <f>拉桿!L63</f>
        <v>7.6660160000000005E-2</v>
      </c>
      <c r="D63">
        <f>'拉桿(滿載)'!L63</f>
        <v>4.0649409999999997E-2</v>
      </c>
      <c r="E63">
        <f>拉桿2代!T63</f>
        <v>1.43585205078125E-2</v>
      </c>
      <c r="F63">
        <f>GS!T63</f>
        <v>-0.110321044921875</v>
      </c>
    </row>
    <row r="64" spans="1:6" x14ac:dyDescent="0.25">
      <c r="A64">
        <f>ORIGN!L64</f>
        <v>-0.14105219999999999</v>
      </c>
      <c r="B64">
        <f>'86'!L64</f>
        <v>-3.4790040000000001E-2</v>
      </c>
      <c r="C64">
        <f>拉桿!L64</f>
        <v>2.5848389999999999E-2</v>
      </c>
      <c r="D64">
        <f>'拉桿(滿載)'!L64</f>
        <v>-7.6751710000000001E-2</v>
      </c>
      <c r="E64">
        <f>拉桿2代!T64</f>
        <v>2.5299072265625E-2</v>
      </c>
      <c r="F64">
        <f>GS!T64</f>
        <v>-8.92486572265625E-2</v>
      </c>
    </row>
    <row r="65" spans="1:6" x14ac:dyDescent="0.25">
      <c r="A65">
        <f>ORIGN!L65</f>
        <v>6.063843E-2</v>
      </c>
      <c r="B65">
        <f>'86'!L65</f>
        <v>-3.4622189999999997E-2</v>
      </c>
      <c r="C65">
        <f>拉桿!L65</f>
        <v>-1.792908E-2</v>
      </c>
      <c r="D65">
        <f>'拉桿(滿載)'!L65</f>
        <v>-2.427673E-2</v>
      </c>
      <c r="E65">
        <f>拉桿2代!T65</f>
        <v>-6.70013427734375E-2</v>
      </c>
      <c r="F65">
        <f>GS!T65</f>
        <v>-2.81829833984375E-2</v>
      </c>
    </row>
    <row r="66" spans="1:6" x14ac:dyDescent="0.25">
      <c r="A66">
        <f>ORIGN!L66</f>
        <v>-0.15335080000000001</v>
      </c>
      <c r="B66">
        <f>'86'!L66</f>
        <v>-1.068115E-4</v>
      </c>
      <c r="C66">
        <f>拉桿!L66</f>
        <v>-3.233337E-2</v>
      </c>
      <c r="D66">
        <f>'拉桿(滿載)'!L66</f>
        <v>-5.1742549999999998E-2</v>
      </c>
      <c r="E66">
        <f>拉桿2代!T66</f>
        <v>2.21099853515625E-2</v>
      </c>
      <c r="F66">
        <f>GS!T66</f>
        <v>1.2359619140625E-3</v>
      </c>
    </row>
    <row r="67" spans="1:6" x14ac:dyDescent="0.25">
      <c r="A67">
        <f>ORIGN!L67</f>
        <v>5.0369259999999999E-2</v>
      </c>
      <c r="B67">
        <f>'86'!L67</f>
        <v>-4.3472289999999997E-2</v>
      </c>
      <c r="C67">
        <f>拉桿!L67</f>
        <v>-3.20282E-2</v>
      </c>
      <c r="D67">
        <f>'拉桿(滿載)'!L67</f>
        <v>3.2989499999999998E-2</v>
      </c>
      <c r="E67">
        <f>拉桿2代!T67</f>
        <v>0.12396240234375</v>
      </c>
      <c r="F67">
        <f>GS!T67</f>
        <v>3.4942626953125E-2</v>
      </c>
    </row>
    <row r="68" spans="1:6" x14ac:dyDescent="0.25">
      <c r="A68">
        <f>ORIGN!L68</f>
        <v>-0.2145233</v>
      </c>
      <c r="B68">
        <f>'86'!L68</f>
        <v>-1.4831540000000001E-2</v>
      </c>
      <c r="C68">
        <f>拉桿!L68</f>
        <v>0.13270570000000001</v>
      </c>
      <c r="D68">
        <f>'拉桿(滿載)'!L68</f>
        <v>-1.190186E-2</v>
      </c>
      <c r="E68">
        <f>拉桿2代!T68</f>
        <v>-4.681396484375E-2</v>
      </c>
      <c r="F68">
        <f>GS!T68</f>
        <v>0.102401733398437</v>
      </c>
    </row>
    <row r="69" spans="1:6" x14ac:dyDescent="0.25">
      <c r="A69">
        <f>ORIGN!L69</f>
        <v>-0.124588</v>
      </c>
      <c r="B69">
        <f>'86'!L69</f>
        <v>-4.263306E-2</v>
      </c>
      <c r="C69">
        <f>拉桿!L69</f>
        <v>-2.131653E-2</v>
      </c>
      <c r="D69">
        <f>'拉桿(滿載)'!L69</f>
        <v>5.2642820000000003E-3</v>
      </c>
      <c r="E69">
        <f>拉桿2代!T69</f>
        <v>-3.50341796875E-2</v>
      </c>
      <c r="F69">
        <f>GS!T69</f>
        <v>-2.984619140625E-2</v>
      </c>
    </row>
    <row r="70" spans="1:6" x14ac:dyDescent="0.25">
      <c r="A70">
        <f>ORIGN!L70</f>
        <v>-0.1138</v>
      </c>
      <c r="B70">
        <f>'86'!L70</f>
        <v>-4.2724609999999998E-4</v>
      </c>
      <c r="C70">
        <f>拉桿!L70</f>
        <v>-1.396179E-2</v>
      </c>
      <c r="D70">
        <f>'拉桿(滿載)'!L70</f>
        <v>-4.4097900000000002E-3</v>
      </c>
      <c r="E70">
        <f>拉桿2代!T70</f>
        <v>-3.7750244140625E-2</v>
      </c>
      <c r="F70">
        <f>GS!T70</f>
        <v>-6.5948486328125E-2</v>
      </c>
    </row>
    <row r="71" spans="1:6" x14ac:dyDescent="0.25">
      <c r="A71">
        <f>ORIGN!L71</f>
        <v>1.266479E-2</v>
      </c>
      <c r="B71">
        <f>'86'!L71</f>
        <v>2.972412E-2</v>
      </c>
      <c r="C71">
        <f>拉桿!L71</f>
        <v>-4.788208E-2</v>
      </c>
      <c r="D71">
        <f>'拉桿(滿載)'!L71</f>
        <v>-8.0566409999999998E-3</v>
      </c>
      <c r="E71">
        <f>拉桿2代!T71</f>
        <v>-3.3843994140625E-2</v>
      </c>
      <c r="F71">
        <f>GS!T71</f>
        <v>4.35333251953125E-2</v>
      </c>
    </row>
    <row r="72" spans="1:6" x14ac:dyDescent="0.25">
      <c r="A72">
        <f>ORIGN!L72</f>
        <v>-3.0715940000000001E-2</v>
      </c>
      <c r="B72">
        <f>'86'!L72</f>
        <v>-2.3788449999999999E-2</v>
      </c>
      <c r="C72">
        <f>拉桿!L72</f>
        <v>2.7999880000000001E-2</v>
      </c>
      <c r="D72">
        <f>'拉桿(滿載)'!L72</f>
        <v>-2.6458740000000001E-2</v>
      </c>
      <c r="E72">
        <f>拉桿2代!T72</f>
        <v>3.363037109375E-2</v>
      </c>
      <c r="F72">
        <f>GS!T72</f>
        <v>-3.98712158203125E-2</v>
      </c>
    </row>
    <row r="73" spans="1:6" x14ac:dyDescent="0.25">
      <c r="A73">
        <f>ORIGN!L73</f>
        <v>-5.3115839999999998E-2</v>
      </c>
      <c r="B73">
        <f>'86'!L73</f>
        <v>9.9639889999999995E-3</v>
      </c>
      <c r="C73">
        <f>拉桿!L73</f>
        <v>-2.3315430000000002E-2</v>
      </c>
      <c r="D73">
        <f>'拉桿(滿載)'!L73</f>
        <v>2.9754640000000001E-3</v>
      </c>
      <c r="E73">
        <f>拉桿2代!T73</f>
        <v>1.6448974609375E-2</v>
      </c>
      <c r="F73">
        <f>GS!T73</f>
        <v>-8.013916015625E-2</v>
      </c>
    </row>
    <row r="74" spans="1:6" x14ac:dyDescent="0.25">
      <c r="A74">
        <f>ORIGN!L74</f>
        <v>3.5507200000000003E-2</v>
      </c>
      <c r="B74">
        <f>'86'!L74</f>
        <v>-4.6966550000000003E-2</v>
      </c>
      <c r="C74">
        <f>拉桿!L74</f>
        <v>-4.5471189999999996E-3</v>
      </c>
      <c r="D74">
        <f>'拉桿(滿載)'!L74</f>
        <v>3.0105590000000002E-2</v>
      </c>
      <c r="E74">
        <f>拉桿2代!T74</f>
        <v>4.2572021484375E-3</v>
      </c>
      <c r="F74">
        <f>GS!T74</f>
        <v>-3.4332275390625E-2</v>
      </c>
    </row>
    <row r="75" spans="1:6" x14ac:dyDescent="0.25">
      <c r="A75">
        <f>ORIGN!L75</f>
        <v>3.3874510000000001E-3</v>
      </c>
      <c r="B75">
        <f>'86'!L75</f>
        <v>-4.6066280000000001E-2</v>
      </c>
      <c r="C75">
        <f>拉桿!L75</f>
        <v>-6.4239500000000005E-2</v>
      </c>
      <c r="D75">
        <f>'拉桿(滿載)'!L75</f>
        <v>7.1868899999999999E-2</v>
      </c>
      <c r="E75">
        <f>拉桿2代!T75</f>
        <v>-1.1138916015625E-2</v>
      </c>
      <c r="F75">
        <f>GS!T75</f>
        <v>-2.215576171875E-2</v>
      </c>
    </row>
    <row r="76" spans="1:6" x14ac:dyDescent="0.25">
      <c r="A76">
        <f>ORIGN!L76</f>
        <v>-7.2570800000000005E-2</v>
      </c>
      <c r="B76">
        <f>'86'!L76</f>
        <v>-2.2979739999999999E-2</v>
      </c>
      <c r="C76">
        <f>拉桿!L76</f>
        <v>1.4190670000000001E-2</v>
      </c>
      <c r="D76">
        <f>'拉桿(滿載)'!L76</f>
        <v>-4.3838500000000002E-2</v>
      </c>
      <c r="E76">
        <f>拉桿2代!T76</f>
        <v>-1.18255615234375E-2</v>
      </c>
      <c r="F76">
        <f>GS!T76</f>
        <v>1.7791748046875E-2</v>
      </c>
    </row>
    <row r="77" spans="1:6" x14ac:dyDescent="0.25">
      <c r="A77">
        <f>ORIGN!L77</f>
        <v>-6.2667849999999997E-2</v>
      </c>
      <c r="B77">
        <f>'86'!L77</f>
        <v>-5.799866E-2</v>
      </c>
      <c r="C77">
        <f>拉桿!L77</f>
        <v>-3.9550780000000001E-2</v>
      </c>
      <c r="D77">
        <f>'拉桿(滿載)'!L77</f>
        <v>-9.292603E-3</v>
      </c>
      <c r="E77">
        <f>拉桿2代!T77</f>
        <v>-1.959228515625E-2</v>
      </c>
      <c r="F77">
        <f>GS!T77</f>
        <v>3.90167236328125E-2</v>
      </c>
    </row>
    <row r="78" spans="1:6" x14ac:dyDescent="0.25">
      <c r="A78">
        <f>ORIGN!L78</f>
        <v>-6.190491E-2</v>
      </c>
      <c r="B78">
        <f>'86'!L78</f>
        <v>-7.0724490000000001E-2</v>
      </c>
      <c r="C78">
        <f>拉桿!L78</f>
        <v>-0.1011658</v>
      </c>
      <c r="D78">
        <f>'拉桿(滿載)'!L78</f>
        <v>6.8344119999999994E-2</v>
      </c>
      <c r="E78">
        <f>拉桿2代!T78</f>
        <v>-1.3702392578125E-2</v>
      </c>
      <c r="F78">
        <f>GS!T78</f>
        <v>-6.3934326171875E-3</v>
      </c>
    </row>
    <row r="79" spans="1:6" x14ac:dyDescent="0.25">
      <c r="A79">
        <f>ORIGN!L79</f>
        <v>-3.5964969999999999E-2</v>
      </c>
      <c r="B79">
        <f>'86'!L79</f>
        <v>-0.10812380000000001</v>
      </c>
      <c r="C79">
        <f>拉桿!L79</f>
        <v>2.7999880000000001E-2</v>
      </c>
      <c r="D79">
        <f>'拉桿(滿載)'!L79</f>
        <v>-4.8065190000000001E-2</v>
      </c>
      <c r="E79">
        <f>拉桿2代!T79</f>
        <v>-3.594970703125E-2</v>
      </c>
      <c r="F79">
        <f>GS!T79</f>
        <v>-6.20269775390625E-2</v>
      </c>
    </row>
    <row r="80" spans="1:6" x14ac:dyDescent="0.25">
      <c r="A80">
        <f>ORIGN!L80</f>
        <v>-2.658081E-2</v>
      </c>
      <c r="B80">
        <f>'86'!L80</f>
        <v>-9.9380490000000002E-2</v>
      </c>
      <c r="C80">
        <f>拉桿!L80</f>
        <v>2.972412E-2</v>
      </c>
      <c r="D80">
        <f>'拉桿(滿載)'!L80</f>
        <v>-0.1493073</v>
      </c>
      <c r="E80">
        <f>拉桿2代!T80</f>
        <v>-1.4739990234375E-2</v>
      </c>
      <c r="F80">
        <f>GS!T80</f>
        <v>-3.5125732421875E-2</v>
      </c>
    </row>
    <row r="81" spans="1:6" x14ac:dyDescent="0.25">
      <c r="A81">
        <f>ORIGN!L81</f>
        <v>-2.1621700000000001E-2</v>
      </c>
      <c r="B81">
        <f>'86'!L81</f>
        <v>-8.8867189999999999E-2</v>
      </c>
      <c r="C81">
        <f>拉桿!L81</f>
        <v>-2.793884E-2</v>
      </c>
      <c r="D81">
        <f>'拉桿(滿載)'!L81</f>
        <v>-0.1716309</v>
      </c>
      <c r="E81">
        <f>拉桿2代!T81</f>
        <v>2.6763916015625E-2</v>
      </c>
      <c r="F81">
        <f>GS!T81</f>
        <v>1.33056640625E-2</v>
      </c>
    </row>
    <row r="82" spans="1:6" x14ac:dyDescent="0.25">
      <c r="A82">
        <f>ORIGN!L82</f>
        <v>-3.6880490000000002E-2</v>
      </c>
      <c r="B82">
        <f>'86'!L82</f>
        <v>-6.2133790000000001E-2</v>
      </c>
      <c r="C82">
        <f>拉桿!L82</f>
        <v>9.6740720000000006E-3</v>
      </c>
      <c r="D82">
        <f>'拉桿(滿載)'!L82</f>
        <v>-3.463745E-2</v>
      </c>
      <c r="E82">
        <f>拉桿2代!T82</f>
        <v>-7.21893310546875E-2</v>
      </c>
      <c r="F82">
        <f>GS!T82</f>
        <v>1.15203857421875E-2</v>
      </c>
    </row>
    <row r="85" spans="1:6" x14ac:dyDescent="0.25">
      <c r="A85">
        <f>SUM(A2:A82)/81</f>
        <v>-7.6686716888888909E-2</v>
      </c>
      <c r="B85">
        <f>SUM(B2:B82)/81</f>
        <v>-7.3167216044444441E-2</v>
      </c>
      <c r="C85">
        <f>SUM(C2:C82)/81</f>
        <v>-6.3900417429629611E-2</v>
      </c>
      <c r="D85">
        <f>SUM(D2:D82)/81</f>
        <v>-5.9013271962962952E-2</v>
      </c>
      <c r="E85">
        <f>SUM(E2:E82)/81</f>
        <v>-6.3892129026813196E-2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F2" sqref="F2:F82"/>
    </sheetView>
  </sheetViews>
  <sheetFormatPr defaultRowHeight="16.5" x14ac:dyDescent="0.25"/>
  <cols>
    <col min="4" max="4" width="15.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80</v>
      </c>
      <c r="F1" t="s">
        <v>91</v>
      </c>
    </row>
    <row r="2" spans="1:6" x14ac:dyDescent="0.25">
      <c r="A2">
        <f>ORIGN!M:M</f>
        <v>-8.8302610000000004E-2</v>
      </c>
      <c r="B2">
        <f>'86'!M:M</f>
        <v>-0.1196289</v>
      </c>
      <c r="C2">
        <f>拉桿!M:M</f>
        <v>-0.1031036</v>
      </c>
      <c r="D2">
        <f>'拉桿(滿載)'!M:M</f>
        <v>6.7596439999999994E-2</v>
      </c>
      <c r="E2">
        <f>拉桿2代!U:U</f>
        <v>3.7353515625E-2</v>
      </c>
      <c r="F2">
        <f>GS!U2</f>
        <v>-5.6121826171875E-2</v>
      </c>
    </row>
    <row r="3" spans="1:6" x14ac:dyDescent="0.25">
      <c r="A3">
        <f>ORIGN!M:M</f>
        <v>-0.11744690000000001</v>
      </c>
      <c r="B3">
        <f>'86'!M:M</f>
        <v>-2.235413E-2</v>
      </c>
      <c r="C3">
        <f>拉桿!M:M</f>
        <v>-0.1800995</v>
      </c>
      <c r="D3">
        <f>'拉桿(滿載)'!M:M</f>
        <v>-0.18353269999999999</v>
      </c>
      <c r="E3">
        <f>拉桿2代!U3</f>
        <v>-0.2744140625</v>
      </c>
      <c r="F3">
        <f>GS!U3</f>
        <v>-0.119888305664062</v>
      </c>
    </row>
    <row r="4" spans="1:6" x14ac:dyDescent="0.25">
      <c r="A4">
        <f>ORIGN!M:M</f>
        <v>0.14257810000000001</v>
      </c>
      <c r="B4">
        <f>'86'!M:M</f>
        <v>-0.2015381</v>
      </c>
      <c r="C4">
        <f>拉桿!M:M</f>
        <v>-0.1642914</v>
      </c>
      <c r="D4">
        <f>'拉桿(滿載)'!M:M</f>
        <v>-0.32052609999999998</v>
      </c>
      <c r="E4">
        <f>拉桿2代!U4</f>
        <v>-0.12689208984375</v>
      </c>
      <c r="F4">
        <f>GS!U4</f>
        <v>-0.4813232421875</v>
      </c>
    </row>
    <row r="5" spans="1:6" x14ac:dyDescent="0.25">
      <c r="A5">
        <f>ORIGN!M:M</f>
        <v>-1.202393E-2</v>
      </c>
      <c r="B5">
        <f>'86'!M:M</f>
        <v>6.7382810000000001E-2</v>
      </c>
      <c r="C5">
        <f>拉桿!M:M</f>
        <v>-6.9244379999999994E-2</v>
      </c>
      <c r="D5">
        <f>'拉桿(滿載)'!M:M</f>
        <v>-0.23895259999999999</v>
      </c>
      <c r="E5">
        <f>拉桿2代!U5</f>
        <v>-3.30657958984375E-2</v>
      </c>
      <c r="F5">
        <f>GS!U5</f>
        <v>-0.107986450195312</v>
      </c>
    </row>
    <row r="6" spans="1:6" x14ac:dyDescent="0.25">
      <c r="A6">
        <f>ORIGN!M:M</f>
        <v>-3.3996579999999998E-2</v>
      </c>
      <c r="B6">
        <f>'86'!M:M</f>
        <v>-1.371765E-2</v>
      </c>
      <c r="C6">
        <f>拉桿!M:M</f>
        <v>-5.2291869999999997E-2</v>
      </c>
      <c r="D6">
        <f>'拉桿(滿載)'!M:M</f>
        <v>-0.16918949999999999</v>
      </c>
      <c r="E6">
        <f>拉桿2代!U6</f>
        <v>0.18359375</v>
      </c>
      <c r="F6">
        <f>GS!U6</f>
        <v>-0.186569213867187</v>
      </c>
    </row>
    <row r="7" spans="1:6" x14ac:dyDescent="0.25">
      <c r="A7">
        <f>ORIGN!M:M</f>
        <v>2.8976439999999999E-2</v>
      </c>
      <c r="B7">
        <f>'86'!M:M</f>
        <v>-0.1134949</v>
      </c>
      <c r="C7">
        <f>拉桿!M:M</f>
        <v>-0.1108856</v>
      </c>
      <c r="D7">
        <f>'拉桿(滿載)'!M:M</f>
        <v>-0.23718259999999999</v>
      </c>
      <c r="E7">
        <f>拉桿2代!U7</f>
        <v>-0.143905639648437</v>
      </c>
      <c r="F7">
        <f>GS!U7</f>
        <v>-0.101806640625</v>
      </c>
    </row>
    <row r="8" spans="1:6" x14ac:dyDescent="0.25">
      <c r="A8">
        <f>ORIGN!M:M</f>
        <v>-0.151947</v>
      </c>
      <c r="B8">
        <f>'86'!M:M</f>
        <v>3.7841799999999998E-3</v>
      </c>
      <c r="C8">
        <f>拉桿!M:M</f>
        <v>1.2649540000000001E-2</v>
      </c>
      <c r="D8">
        <f>'拉桿(滿載)'!M:M</f>
        <v>6.0028079999999998E-2</v>
      </c>
      <c r="E8">
        <f>拉桿2代!U8</f>
        <v>7.476806640625E-2</v>
      </c>
      <c r="F8">
        <f>GS!U8</f>
        <v>-0.108749389648437</v>
      </c>
    </row>
    <row r="9" spans="1:6" x14ac:dyDescent="0.25">
      <c r="A9">
        <f>ORIGN!M:M</f>
        <v>-6.4773559999999994E-2</v>
      </c>
      <c r="B9">
        <f>'86'!M:M</f>
        <v>-8.9111329999999999E-3</v>
      </c>
      <c r="C9">
        <f>拉桿!M:M</f>
        <v>-0.25393680000000002</v>
      </c>
      <c r="D9">
        <f>'拉桿(滿載)'!M:M</f>
        <v>-5.2154539999999999E-2</v>
      </c>
      <c r="E9">
        <f>拉桿2代!U9</f>
        <v>0.149459838867187</v>
      </c>
      <c r="F9">
        <f>GS!U9</f>
        <v>-4.0191650390625E-2</v>
      </c>
    </row>
    <row r="10" spans="1:6" x14ac:dyDescent="0.25">
      <c r="A10">
        <f>ORIGN!M:M</f>
        <v>-2.606201E-2</v>
      </c>
      <c r="B10">
        <f>'86'!M:M</f>
        <v>-6.7214969999999999E-2</v>
      </c>
      <c r="C10">
        <f>拉桿!M:M</f>
        <v>9.6740720000000002E-2</v>
      </c>
      <c r="D10">
        <f>'拉桿(滿載)'!M:M</f>
        <v>-0.17941280000000001</v>
      </c>
      <c r="E10">
        <f>拉桿2代!U10</f>
        <v>-6.8359375E-2</v>
      </c>
      <c r="F10">
        <f>GS!U10</f>
        <v>-0.193405151367187</v>
      </c>
    </row>
    <row r="11" spans="1:6" x14ac:dyDescent="0.25">
      <c r="A11">
        <f>ORIGN!M:M</f>
        <v>-2.0782470000000001E-2</v>
      </c>
      <c r="B11">
        <f>'86'!M:M</f>
        <v>-0.14031979999999999</v>
      </c>
      <c r="C11">
        <f>拉桿!M:M</f>
        <v>-8.9614869999999999E-2</v>
      </c>
      <c r="D11">
        <f>'拉桿(滿載)'!M:M</f>
        <v>6.3476560000000001E-3</v>
      </c>
      <c r="E11">
        <f>拉桿2代!U11</f>
        <v>4.4891357421875E-2</v>
      </c>
      <c r="F11">
        <f>GS!U11</f>
        <v>-0.207901000976562</v>
      </c>
    </row>
    <row r="12" spans="1:6" x14ac:dyDescent="0.25">
      <c r="A12">
        <f>ORIGN!M:M</f>
        <v>-1.77002E-3</v>
      </c>
      <c r="B12">
        <f>'86'!M:M</f>
        <v>7.6782230000000007E-2</v>
      </c>
      <c r="C12">
        <f>拉桿!M:M</f>
        <v>-0.2113342</v>
      </c>
      <c r="D12">
        <f>'拉桿(滿載)'!M:M</f>
        <v>-6.6268919999999995E-2</v>
      </c>
      <c r="E12">
        <f>拉桿2代!U12</f>
        <v>-0.2320556640625</v>
      </c>
      <c r="F12">
        <f>GS!U12</f>
        <v>-6.134033203125E-3</v>
      </c>
    </row>
    <row r="13" spans="1:6" x14ac:dyDescent="0.25">
      <c r="A13">
        <f>ORIGN!M:M</f>
        <v>0.107193</v>
      </c>
      <c r="B13">
        <f>'86'!M:M</f>
        <v>-6.3812259999999996E-2</v>
      </c>
      <c r="C13">
        <f>拉桿!M:M</f>
        <v>-0.1734619</v>
      </c>
      <c r="D13">
        <f>'拉桿(滿載)'!M:M</f>
        <v>-6.5231319999999995E-2</v>
      </c>
      <c r="E13">
        <f>拉桿2代!U13</f>
        <v>-0.107879638671875</v>
      </c>
      <c r="F13">
        <f>GS!U13</f>
        <v>5.7952880859375E-2</v>
      </c>
    </row>
    <row r="14" spans="1:6" x14ac:dyDescent="0.25">
      <c r="A14">
        <f>ORIGN!M:M</f>
        <v>-1.0986329999999999E-3</v>
      </c>
      <c r="B14">
        <f>'86'!M:M</f>
        <v>-0.13302610000000001</v>
      </c>
      <c r="C14">
        <f>拉桿!M:M</f>
        <v>-2.9739379999999999E-2</v>
      </c>
      <c r="D14">
        <f>'拉桿(滿載)'!M:M</f>
        <v>-7.1365360000000003E-2</v>
      </c>
      <c r="E14">
        <f>拉桿2代!U14</f>
        <v>-0.2374267578125</v>
      </c>
      <c r="F14">
        <f>GS!U14</f>
        <v>-5.29632568359375E-2</v>
      </c>
    </row>
    <row r="15" spans="1:6" x14ac:dyDescent="0.25">
      <c r="A15">
        <f>ORIGN!M:M</f>
        <v>-0.23497009999999999</v>
      </c>
      <c r="B15">
        <f>'86'!M:M</f>
        <v>-0.13644410000000001</v>
      </c>
      <c r="C15">
        <f>拉桿!M:M</f>
        <v>9.1812130000000006E-2</v>
      </c>
      <c r="D15">
        <f>'拉桿(滿載)'!M:M</f>
        <v>-3.388977E-2</v>
      </c>
      <c r="E15">
        <f>拉桿2代!U15</f>
        <v>-0.182266235351562</v>
      </c>
      <c r="F15">
        <f>GS!U15</f>
        <v>5.11627197265625E-2</v>
      </c>
    </row>
    <row r="16" spans="1:6" x14ac:dyDescent="0.25">
      <c r="A16">
        <f>ORIGN!M:M</f>
        <v>6.2561040000000002E-3</v>
      </c>
      <c r="B16">
        <f>'86'!M:M</f>
        <v>0.12896730000000001</v>
      </c>
      <c r="C16">
        <f>拉桿!M:M</f>
        <v>-0.10787960000000001</v>
      </c>
      <c r="D16">
        <f>'拉桿(滿載)'!M:M</f>
        <v>-6.2103270000000002E-2</v>
      </c>
      <c r="E16">
        <f>拉桿2代!U16</f>
        <v>0.191879272460937</v>
      </c>
      <c r="F16">
        <f>GS!U16</f>
        <v>1.0986328125E-2</v>
      </c>
    </row>
    <row r="17" spans="1:6" x14ac:dyDescent="0.25">
      <c r="A17">
        <f>ORIGN!M:M</f>
        <v>-2.426147E-3</v>
      </c>
      <c r="B17">
        <f>'86'!M:M</f>
        <v>-3.7689210000000001E-2</v>
      </c>
      <c r="C17">
        <f>拉桿!M:M</f>
        <v>-8.4426879999999996E-2</v>
      </c>
      <c r="D17">
        <f>'拉桿(滿載)'!M:M</f>
        <v>1.1825560000000001E-2</v>
      </c>
      <c r="E17">
        <f>拉桿2代!U17</f>
        <v>8.97064208984375E-2</v>
      </c>
      <c r="F17">
        <f>GS!U17</f>
        <v>0.176422119140625</v>
      </c>
    </row>
    <row r="18" spans="1:6" x14ac:dyDescent="0.25">
      <c r="A18">
        <f>ORIGN!M:M</f>
        <v>-0.18562319999999999</v>
      </c>
      <c r="B18">
        <f>'86'!M:M</f>
        <v>-1.069641E-2</v>
      </c>
      <c r="C18">
        <f>拉桿!M:M</f>
        <v>-6.3705440000000002E-2</v>
      </c>
      <c r="D18">
        <f>'拉桿(滿載)'!M:M</f>
        <v>-0.18763730000000001</v>
      </c>
      <c r="E18">
        <f>拉桿2代!U18</f>
        <v>-1.165771484375E-2</v>
      </c>
      <c r="F18">
        <f>GS!U18</f>
        <v>-0.216629028320312</v>
      </c>
    </row>
    <row r="19" spans="1:6" x14ac:dyDescent="0.25">
      <c r="A19">
        <f>ORIGN!M:M</f>
        <v>-6.4605709999999997E-2</v>
      </c>
      <c r="B19">
        <f>'86'!M:M</f>
        <v>3.042603E-2</v>
      </c>
      <c r="C19">
        <f>拉桿!M:M</f>
        <v>-9.7885130000000001E-2</v>
      </c>
      <c r="D19">
        <f>'拉桿(滿載)'!M:M</f>
        <v>-8.0856319999999995E-2</v>
      </c>
      <c r="E19">
        <f>拉桿2代!U19</f>
        <v>1.3092041015625E-2</v>
      </c>
      <c r="F19">
        <f>GS!U19</f>
        <v>-0.263961791992187</v>
      </c>
    </row>
    <row r="20" spans="1:6" x14ac:dyDescent="0.25">
      <c r="A20">
        <f>ORIGN!M:M</f>
        <v>-0.13319400000000001</v>
      </c>
      <c r="B20">
        <f>'86'!M:M</f>
        <v>-1.2390139999999999E-2</v>
      </c>
      <c r="C20">
        <f>拉桿!M:M</f>
        <v>-7.7423099999999995E-2</v>
      </c>
      <c r="D20">
        <f>'拉桿(滿載)'!M:M</f>
        <v>-7.9681399999999999E-2</v>
      </c>
      <c r="E20">
        <f>拉桿2代!U20</f>
        <v>-0.118392944335937</v>
      </c>
      <c r="F20">
        <f>GS!U20</f>
        <v>-0.105300903320312</v>
      </c>
    </row>
    <row r="21" spans="1:6" x14ac:dyDescent="0.25">
      <c r="A21">
        <f>ORIGN!M:M</f>
        <v>0.15629580000000001</v>
      </c>
      <c r="B21">
        <f>'86'!M:M</f>
        <v>-0.1014862</v>
      </c>
      <c r="C21">
        <f>拉桿!M:M</f>
        <v>-0.14480589999999999</v>
      </c>
      <c r="D21">
        <f>'拉桿(滿載)'!M:M</f>
        <v>-7.2753910000000005E-2</v>
      </c>
      <c r="E21">
        <f>拉桿2代!U21</f>
        <v>0.172454833984375</v>
      </c>
      <c r="F21">
        <f>GS!U21</f>
        <v>-0.227874755859375</v>
      </c>
    </row>
    <row r="22" spans="1:6" x14ac:dyDescent="0.25">
      <c r="A22">
        <f>ORIGN!M:M</f>
        <v>3.6254880000000003E-2</v>
      </c>
      <c r="B22">
        <f>'86'!M:M</f>
        <v>-9.3719479999999994E-2</v>
      </c>
      <c r="C22">
        <f>拉桿!M:M</f>
        <v>-6.0684200000000001E-2</v>
      </c>
      <c r="D22">
        <f>'拉桿(滿載)'!M:M</f>
        <v>-0.14457700000000001</v>
      </c>
      <c r="E22">
        <f>拉桿2代!U22</f>
        <v>-0.283172607421875</v>
      </c>
      <c r="F22">
        <f>GS!U22</f>
        <v>3.662109375E-4</v>
      </c>
    </row>
    <row r="23" spans="1:6" x14ac:dyDescent="0.25">
      <c r="A23">
        <f>ORIGN!M:M</f>
        <v>0.29823300000000003</v>
      </c>
      <c r="B23">
        <f>'86'!M:M</f>
        <v>-8.1268309999999996E-2</v>
      </c>
      <c r="C23">
        <f>拉桿!M:M</f>
        <v>1.6052250000000001E-2</v>
      </c>
      <c r="D23">
        <f>'拉桿(滿載)'!M:M</f>
        <v>-2.1255489999999998E-2</v>
      </c>
      <c r="E23">
        <f>拉桿2代!U23</f>
        <v>0.20220947265625</v>
      </c>
      <c r="F23">
        <f>GS!U23</f>
        <v>-8.807373046875E-2</v>
      </c>
    </row>
    <row r="24" spans="1:6" x14ac:dyDescent="0.25">
      <c r="A24">
        <f>ORIGN!M:M</f>
        <v>-0.36761470000000002</v>
      </c>
      <c r="B24">
        <f>'86'!M:M</f>
        <v>-0.10672</v>
      </c>
      <c r="C24">
        <f>拉桿!M:M</f>
        <v>-0.15940860000000001</v>
      </c>
      <c r="D24">
        <f>'拉桿(滿載)'!M:M</f>
        <v>-0.14427190000000001</v>
      </c>
      <c r="E24">
        <f>拉桿2代!U24</f>
        <v>-6.9122314453125E-2</v>
      </c>
      <c r="F24">
        <f>GS!U24</f>
        <v>-0.154129028320312</v>
      </c>
    </row>
    <row r="25" spans="1:6" x14ac:dyDescent="0.25">
      <c r="A25">
        <f>ORIGN!M:M</f>
        <v>-4.144287E-2</v>
      </c>
      <c r="B25">
        <f>'86'!M:M</f>
        <v>0.11087039999999999</v>
      </c>
      <c r="C25">
        <f>拉桿!M:M</f>
        <v>-8.9111330000000002E-2</v>
      </c>
      <c r="D25">
        <f>'拉桿(滿載)'!M:M</f>
        <v>-2.3529049999999999E-2</v>
      </c>
      <c r="E25">
        <f>拉桿2代!U25</f>
        <v>-6.5887451171875E-2</v>
      </c>
      <c r="F25">
        <f>GS!U25</f>
        <v>-0.172210693359375</v>
      </c>
    </row>
    <row r="26" spans="1:6" x14ac:dyDescent="0.25">
      <c r="A26">
        <f>ORIGN!M:M</f>
        <v>-0.21896360000000001</v>
      </c>
      <c r="B26">
        <f>'86'!M:M</f>
        <v>-1.550293E-2</v>
      </c>
      <c r="C26">
        <f>拉桿!M:M</f>
        <v>-6.9870000000000002E-2</v>
      </c>
      <c r="D26">
        <f>'拉桿(滿載)'!M:M</f>
        <v>-5.026245E-2</v>
      </c>
      <c r="E26">
        <f>拉桿2代!U26</f>
        <v>-1.02691650390625E-2</v>
      </c>
      <c r="F26">
        <f>GS!U26</f>
        <v>-3.997802734375E-2</v>
      </c>
    </row>
    <row r="27" spans="1:6" x14ac:dyDescent="0.25">
      <c r="A27">
        <f>ORIGN!M:M</f>
        <v>-0.1411743</v>
      </c>
      <c r="B27">
        <f>'86'!M:M</f>
        <v>9.1308589999999995E-2</v>
      </c>
      <c r="C27">
        <f>拉桿!M:M</f>
        <v>-9.4650269999999995E-2</v>
      </c>
      <c r="D27">
        <f>'拉桿(滿載)'!M:M</f>
        <v>-0.12493899999999999</v>
      </c>
      <c r="E27">
        <f>拉桿2代!U27</f>
        <v>-3.314208984375E-2</v>
      </c>
      <c r="F27">
        <f>GS!U27</f>
        <v>-9.2681884765625E-2</v>
      </c>
    </row>
    <row r="28" spans="1:6" x14ac:dyDescent="0.25">
      <c r="A28">
        <f>ORIGN!M:M</f>
        <v>1.8417360000000001E-2</v>
      </c>
      <c r="B28">
        <f>'86'!M:M</f>
        <v>-0.2400513</v>
      </c>
      <c r="C28">
        <f>拉桿!M:M</f>
        <v>8.0810549999999995E-2</v>
      </c>
      <c r="D28">
        <f>'拉桿(滿載)'!M:M</f>
        <v>9.7808840000000001E-3</v>
      </c>
      <c r="E28">
        <f>拉桿2代!U28</f>
        <v>-2.29949951171875E-2</v>
      </c>
      <c r="F28">
        <f>GS!U28</f>
        <v>-8.8134765625E-2</v>
      </c>
    </row>
    <row r="29" spans="1:6" x14ac:dyDescent="0.25">
      <c r="A29">
        <f>ORIGN!M:M</f>
        <v>-4.0222170000000002E-2</v>
      </c>
      <c r="B29">
        <f>'86'!M:M</f>
        <v>-2.1881100000000001E-2</v>
      </c>
      <c r="C29">
        <f>拉桿!M:M</f>
        <v>-6.8771360000000004E-2</v>
      </c>
      <c r="D29">
        <f>'拉桿(滿載)'!M:M</f>
        <v>1.7959590000000001E-2</v>
      </c>
      <c r="E29">
        <f>拉桿2代!U29</f>
        <v>-2.04620361328125E-2</v>
      </c>
      <c r="F29">
        <f>GS!U29</f>
        <v>-8.14361572265625E-2</v>
      </c>
    </row>
    <row r="30" spans="1:6" x14ac:dyDescent="0.25">
      <c r="A30">
        <f>ORIGN!M:M</f>
        <v>0.1103821</v>
      </c>
      <c r="B30">
        <f>'86'!M:M</f>
        <v>3.1143190000000001E-2</v>
      </c>
      <c r="C30">
        <f>拉桿!M:M</f>
        <v>-0.1094818</v>
      </c>
      <c r="D30">
        <f>'拉桿(滿載)'!M:M</f>
        <v>-0.16694639999999999</v>
      </c>
      <c r="E30">
        <f>拉桿2代!U30</f>
        <v>-3.125E-2</v>
      </c>
      <c r="F30">
        <f>GS!U30</f>
        <v>-0.137451171875</v>
      </c>
    </row>
    <row r="31" spans="1:6" x14ac:dyDescent="0.25">
      <c r="A31">
        <f>ORIGN!M:M</f>
        <v>-8.415222E-2</v>
      </c>
      <c r="B31">
        <f>'86'!M:M</f>
        <v>-5.3695680000000003E-2</v>
      </c>
      <c r="C31">
        <f>拉桿!M:M</f>
        <v>-0.10070800000000001</v>
      </c>
      <c r="D31">
        <f>'拉桿(滿載)'!M:M</f>
        <v>-0.1135864</v>
      </c>
      <c r="E31">
        <f>拉桿2代!U31</f>
        <v>2.7374267578125E-2</v>
      </c>
      <c r="F31">
        <f>GS!U31</f>
        <v>6.5460205078125E-3</v>
      </c>
    </row>
    <row r="32" spans="1:6" x14ac:dyDescent="0.25">
      <c r="A32">
        <f>ORIGN!M:M</f>
        <v>1.8127440000000002E-2</v>
      </c>
      <c r="B32">
        <f>'86'!M:M</f>
        <v>-9.7045900000000004E-2</v>
      </c>
      <c r="C32">
        <f>拉桿!M:M</f>
        <v>-8.0566410000000005E-2</v>
      </c>
      <c r="D32">
        <f>'拉桿(滿載)'!M:M</f>
        <v>-0.25285340000000001</v>
      </c>
      <c r="E32">
        <f>拉桿2代!U32</f>
        <v>-0.115158081054687</v>
      </c>
      <c r="F32">
        <f>GS!U32</f>
        <v>-0.167129516601562</v>
      </c>
    </row>
    <row r="33" spans="1:6" x14ac:dyDescent="0.25">
      <c r="A33">
        <f>ORIGN!M:M</f>
        <v>-5.9219359999999999E-2</v>
      </c>
      <c r="B33">
        <f>'86'!M:M</f>
        <v>7.1945190000000006E-2</v>
      </c>
      <c r="C33">
        <f>拉桿!M:M</f>
        <v>-2.3834230000000001E-2</v>
      </c>
      <c r="D33">
        <f>'拉桿(滿載)'!M:M</f>
        <v>-0.1105194</v>
      </c>
      <c r="E33">
        <f>拉桿2代!U33</f>
        <v>6.280517578125E-2</v>
      </c>
      <c r="F33">
        <f>GS!U33</f>
        <v>-0.174667358398437</v>
      </c>
    </row>
    <row r="34" spans="1:6" x14ac:dyDescent="0.25">
      <c r="A34">
        <f>ORIGN!M:M</f>
        <v>-5.4794309999999999E-2</v>
      </c>
      <c r="B34">
        <f>'86'!M:M</f>
        <v>5.9280399999999997E-2</v>
      </c>
      <c r="C34">
        <f>拉桿!M:M</f>
        <v>-7.0907590000000006E-2</v>
      </c>
      <c r="D34">
        <f>'拉桿(滿載)'!M:M</f>
        <v>-9.2315670000000002E-2</v>
      </c>
      <c r="E34">
        <f>拉桿2代!U34</f>
        <v>-8.4228515625E-2</v>
      </c>
      <c r="F34">
        <f>GS!U34</f>
        <v>-9.79766845703125E-2</v>
      </c>
    </row>
    <row r="35" spans="1:6" x14ac:dyDescent="0.25">
      <c r="A35">
        <f>ORIGN!M:M</f>
        <v>-4.6340939999999997E-2</v>
      </c>
      <c r="B35">
        <f>'86'!M:M</f>
        <v>-0.1089478</v>
      </c>
      <c r="C35">
        <f>拉桿!M:M</f>
        <v>2.4673460000000001E-2</v>
      </c>
      <c r="D35">
        <f>'拉桿(滿載)'!M:M</f>
        <v>-6.3049320000000006E-2</v>
      </c>
      <c r="E35">
        <f>拉桿2代!U35</f>
        <v>-5.65643310546875E-2</v>
      </c>
      <c r="F35">
        <f>GS!U35</f>
        <v>-4.44793701171875E-2</v>
      </c>
    </row>
    <row r="36" spans="1:6" x14ac:dyDescent="0.25">
      <c r="A36">
        <f>ORIGN!M:M</f>
        <v>5.6320189999999999E-2</v>
      </c>
      <c r="B36">
        <f>'86'!M:M</f>
        <v>-1.9836429999999999E-2</v>
      </c>
      <c r="C36">
        <f>拉桿!M:M</f>
        <v>-1.3916019999999999E-2</v>
      </c>
      <c r="D36">
        <f>'拉桿(滿載)'!M:M</f>
        <v>-0.1437988</v>
      </c>
      <c r="E36">
        <f>拉桿2代!U36</f>
        <v>4.98199462890625E-2</v>
      </c>
      <c r="F36">
        <f>GS!U36</f>
        <v>8.331298828125E-3</v>
      </c>
    </row>
    <row r="37" spans="1:6" x14ac:dyDescent="0.25">
      <c r="A37">
        <f>ORIGN!M:M</f>
        <v>-0.14968870000000001</v>
      </c>
      <c r="B37">
        <f>'86'!M:M</f>
        <v>-0.15718080000000001</v>
      </c>
      <c r="C37">
        <f>拉桿!M:M</f>
        <v>-5.4626460000000002E-2</v>
      </c>
      <c r="D37">
        <f>'拉桿(滿載)'!M:M</f>
        <v>-0.17807010000000001</v>
      </c>
      <c r="E37">
        <f>拉桿2代!U37</f>
        <v>0.1090087890625</v>
      </c>
      <c r="F37">
        <f>GS!U37</f>
        <v>1.0162353515625E-2</v>
      </c>
    </row>
    <row r="38" spans="1:6" x14ac:dyDescent="0.25">
      <c r="A38">
        <f>ORIGN!M:M</f>
        <v>8.9416500000000006E-3</v>
      </c>
      <c r="B38">
        <f>'86'!M:M</f>
        <v>-0.15710450000000001</v>
      </c>
      <c r="C38">
        <f>拉桿!M:M</f>
        <v>1.0971069999999999E-2</v>
      </c>
      <c r="D38">
        <f>'拉桿(滿載)'!M:M</f>
        <v>-2.5253299999999999E-2</v>
      </c>
      <c r="E38">
        <f>拉桿2代!U38</f>
        <v>-5.42144775390625E-2</v>
      </c>
      <c r="F38">
        <f>GS!U38</f>
        <v>-3.94439697265625E-2</v>
      </c>
    </row>
    <row r="39" spans="1:6" x14ac:dyDescent="0.25">
      <c r="A39">
        <f>ORIGN!M:M</f>
        <v>-0.1040649</v>
      </c>
      <c r="B39">
        <f>'86'!M:M</f>
        <v>1.1947630000000001E-2</v>
      </c>
      <c r="C39">
        <f>拉桿!M:M</f>
        <v>-0.105545</v>
      </c>
      <c r="D39">
        <f>'拉桿(滿載)'!M:M</f>
        <v>0.13533020000000001</v>
      </c>
      <c r="E39">
        <f>拉桿2代!U39</f>
        <v>-9.33074951171875E-2</v>
      </c>
      <c r="F39">
        <f>GS!U39</f>
        <v>-5.4901123046875E-2</v>
      </c>
    </row>
    <row r="40" spans="1:6" x14ac:dyDescent="0.25">
      <c r="A40">
        <f>ORIGN!M:M</f>
        <v>-0.14105219999999999</v>
      </c>
      <c r="B40">
        <f>'86'!M:M</f>
        <v>-5.6518550000000001E-2</v>
      </c>
      <c r="C40">
        <f>拉桿!M:M</f>
        <v>-0.11174009999999999</v>
      </c>
      <c r="D40">
        <f>'拉桿(滿載)'!M:M</f>
        <v>3.065491E-2</v>
      </c>
      <c r="E40">
        <f>拉桿2代!U40</f>
        <v>-5.19256591796875E-2</v>
      </c>
      <c r="F40">
        <f>GS!U40</f>
        <v>-6.04400634765625E-2</v>
      </c>
    </row>
    <row r="41" spans="1:6" x14ac:dyDescent="0.25">
      <c r="A41">
        <f>ORIGN!M:M</f>
        <v>-0.1044769</v>
      </c>
      <c r="B41">
        <f>'86'!M:M</f>
        <v>-0.1229095</v>
      </c>
      <c r="C41">
        <f>拉桿!M:M</f>
        <v>-0.105423</v>
      </c>
      <c r="D41">
        <f>'拉桿(滿載)'!M:M</f>
        <v>0.15550230000000001</v>
      </c>
      <c r="E41">
        <f>拉桿2代!U41</f>
        <v>0.117706298828125</v>
      </c>
      <c r="F41">
        <f>GS!U41</f>
        <v>-6.49566650390625E-2</v>
      </c>
    </row>
    <row r="42" spans="1:6" x14ac:dyDescent="0.25">
      <c r="A42">
        <f>ORIGN!M:M</f>
        <v>-2.9861450000000001E-2</v>
      </c>
      <c r="B42">
        <f>'86'!M:M</f>
        <v>-4.2846679999999998E-2</v>
      </c>
      <c r="C42">
        <f>拉桿!M:M</f>
        <v>-4.2007450000000002E-2</v>
      </c>
      <c r="D42">
        <f>'拉桿(滿載)'!M:M</f>
        <v>-1.004028E-2</v>
      </c>
      <c r="E42">
        <f>拉桿2代!U42</f>
        <v>4.82177734375E-2</v>
      </c>
      <c r="F42">
        <f>GS!U42</f>
        <v>-0.189239501953125</v>
      </c>
    </row>
    <row r="43" spans="1:6" x14ac:dyDescent="0.25">
      <c r="A43">
        <f>ORIGN!M:M</f>
        <v>4.5471189999999996E-3</v>
      </c>
      <c r="B43">
        <f>'86'!M:M</f>
        <v>-1.698303E-2</v>
      </c>
      <c r="C43">
        <f>拉桿!M:M</f>
        <v>-4.6752929999999998E-2</v>
      </c>
      <c r="D43">
        <f>'拉桿(滿載)'!M:M</f>
        <v>-2.319336E-2</v>
      </c>
      <c r="E43">
        <f>拉桿2代!U43</f>
        <v>-9.3475341796875E-2</v>
      </c>
      <c r="F43">
        <f>GS!U43</f>
        <v>-2.74658203125E-4</v>
      </c>
    </row>
    <row r="44" spans="1:6" x14ac:dyDescent="0.25">
      <c r="A44">
        <f>ORIGN!M:M</f>
        <v>-7.846069E-2</v>
      </c>
      <c r="B44">
        <f>'86'!M:M</f>
        <v>-6.3125609999999999E-2</v>
      </c>
      <c r="C44">
        <f>拉桿!M:M</f>
        <v>0.2280121</v>
      </c>
      <c r="D44">
        <f>'拉桿(滿載)'!M:M</f>
        <v>2.403259E-2</v>
      </c>
      <c r="E44">
        <f>拉桿2代!U44</f>
        <v>0.102493286132812</v>
      </c>
      <c r="F44">
        <f>GS!U44</f>
        <v>5.4901123046875E-2</v>
      </c>
    </row>
    <row r="45" spans="1:6" x14ac:dyDescent="0.25">
      <c r="A45">
        <f>ORIGN!M:M</f>
        <v>8.9736940000000001E-2</v>
      </c>
      <c r="B45">
        <f>'86'!M:M</f>
        <v>-9.1339110000000001E-2</v>
      </c>
      <c r="C45">
        <f>拉桿!M:M</f>
        <v>-2.0919799999999999E-2</v>
      </c>
      <c r="D45">
        <f>'拉桿(滿載)'!M:M</f>
        <v>2.3315430000000002E-2</v>
      </c>
      <c r="E45">
        <f>拉桿2代!U45</f>
        <v>-9.2193603515625E-2</v>
      </c>
      <c r="F45">
        <f>GS!U45</f>
        <v>-0.211441040039062</v>
      </c>
    </row>
    <row r="46" spans="1:6" x14ac:dyDescent="0.25">
      <c r="A46">
        <f>ORIGN!M:M</f>
        <v>-5.2719120000000001E-2</v>
      </c>
      <c r="B46">
        <f>'86'!M:M</f>
        <v>-4.7256470000000002E-2</v>
      </c>
      <c r="C46">
        <f>拉桿!M:M</f>
        <v>-0.1031494</v>
      </c>
      <c r="D46">
        <f>'拉桿(滿載)'!M:M</f>
        <v>1.9805909999999999E-2</v>
      </c>
      <c r="E46">
        <f>拉桿2代!U46</f>
        <v>-0.179473876953125</v>
      </c>
      <c r="F46">
        <f>GS!U46</f>
        <v>-5.6488037109375E-2</v>
      </c>
    </row>
    <row r="47" spans="1:6" x14ac:dyDescent="0.25">
      <c r="A47">
        <f>ORIGN!M:M</f>
        <v>-2.2888180000000002E-3</v>
      </c>
      <c r="B47">
        <f>'86'!M:M</f>
        <v>-2.8823850000000002E-2</v>
      </c>
      <c r="C47">
        <f>拉桿!M:M</f>
        <v>-8.6318969999999995E-2</v>
      </c>
      <c r="D47">
        <f>'拉桿(滿載)'!M:M</f>
        <v>-0.13946529999999999</v>
      </c>
      <c r="E47">
        <f>拉桿2代!U47</f>
        <v>6.3323974609375E-3</v>
      </c>
      <c r="F47">
        <f>GS!U47</f>
        <v>4.18701171875E-2</v>
      </c>
    </row>
    <row r="48" spans="1:6" x14ac:dyDescent="0.25">
      <c r="A48">
        <f>ORIGN!M:M</f>
        <v>0.1544037</v>
      </c>
      <c r="B48">
        <f>'86'!M:M</f>
        <v>-5.9921259999999997E-2</v>
      </c>
      <c r="C48">
        <f>拉桿!M:M</f>
        <v>-4.6752929999999998E-2</v>
      </c>
      <c r="D48">
        <f>'拉桿(滿載)'!M:M</f>
        <v>-7.6705930000000005E-2</v>
      </c>
      <c r="E48">
        <f>拉桿2代!U48</f>
        <v>-0.102645874023437</v>
      </c>
      <c r="F48">
        <f>GS!U48</f>
        <v>9.2987060546875E-2</v>
      </c>
    </row>
    <row r="49" spans="1:6" x14ac:dyDescent="0.25">
      <c r="A49">
        <f>ORIGN!M:M</f>
        <v>-0.21830749999999999</v>
      </c>
      <c r="B49">
        <f>'86'!M:M</f>
        <v>-1.51062E-2</v>
      </c>
      <c r="C49">
        <f>拉桿!M:M</f>
        <v>-1.5197749999999999E-2</v>
      </c>
      <c r="D49">
        <f>'拉桿(滿載)'!M:M</f>
        <v>-6.0089110000000001E-2</v>
      </c>
      <c r="E49">
        <f>拉桿2代!U49</f>
        <v>0.182083129882812</v>
      </c>
      <c r="F49">
        <f>GS!U49</f>
        <v>-0.127090454101562</v>
      </c>
    </row>
    <row r="50" spans="1:6" x14ac:dyDescent="0.25">
      <c r="A50">
        <f>ORIGN!M:M</f>
        <v>-6.3598630000000003E-2</v>
      </c>
      <c r="B50">
        <f>'86'!M:M</f>
        <v>-0.1016693</v>
      </c>
      <c r="C50">
        <f>拉桿!M:M</f>
        <v>-5.9585569999999997E-2</v>
      </c>
      <c r="D50">
        <f>'拉桿(滿載)'!M:M</f>
        <v>-0.12820429999999999</v>
      </c>
      <c r="E50">
        <f>拉桿2代!U50</f>
        <v>-0.103668212890625</v>
      </c>
      <c r="F50">
        <f>GS!U50</f>
        <v>-6.67572021484375E-2</v>
      </c>
    </row>
    <row r="51" spans="1:6" x14ac:dyDescent="0.25">
      <c r="A51">
        <f>ORIGN!M:M</f>
        <v>-0.18452450000000001</v>
      </c>
      <c r="B51">
        <f>'86'!M:M</f>
        <v>-5.1071169999999999E-2</v>
      </c>
      <c r="C51">
        <f>拉桿!M:M</f>
        <v>8.8027949999999994E-2</v>
      </c>
      <c r="D51">
        <f>'拉桿(滿載)'!M:M</f>
        <v>-0.23291020000000001</v>
      </c>
      <c r="E51">
        <f>拉桿2代!U51</f>
        <v>1.3427734375E-2</v>
      </c>
      <c r="F51">
        <f>GS!U51</f>
        <v>-0.342742919921875</v>
      </c>
    </row>
    <row r="52" spans="1:6" x14ac:dyDescent="0.25">
      <c r="A52">
        <f>ORIGN!M:M</f>
        <v>3.3020019999999997E-2</v>
      </c>
      <c r="B52">
        <f>'86'!M:M</f>
        <v>-5.0216669999999998E-2</v>
      </c>
      <c r="C52">
        <f>拉桿!M:M</f>
        <v>-0.1052246</v>
      </c>
      <c r="D52">
        <f>'拉桿(滿載)'!M:M</f>
        <v>-0.1092834</v>
      </c>
      <c r="E52">
        <f>拉桿2代!U52</f>
        <v>6.25457763671875E-2</v>
      </c>
      <c r="F52">
        <f>GS!U52</f>
        <v>4.28466796875E-2</v>
      </c>
    </row>
    <row r="53" spans="1:6" x14ac:dyDescent="0.25">
      <c r="A53">
        <f>ORIGN!M:M</f>
        <v>4.2938230000000001E-2</v>
      </c>
      <c r="B53">
        <f>'86'!M:M</f>
        <v>-4.4158940000000001E-2</v>
      </c>
      <c r="C53">
        <f>拉桿!M:M</f>
        <v>-0.21479799999999999</v>
      </c>
      <c r="D53">
        <f>'拉桿(滿載)'!M:M</f>
        <v>-0.20236209999999999</v>
      </c>
      <c r="E53">
        <f>拉桿2代!U53</f>
        <v>1.64337158203125E-2</v>
      </c>
      <c r="F53">
        <f>GS!U53</f>
        <v>6.51092529296875E-2</v>
      </c>
    </row>
    <row r="54" spans="1:6" x14ac:dyDescent="0.25">
      <c r="A54">
        <f>ORIGN!M:M</f>
        <v>-5.9020999999999997E-2</v>
      </c>
      <c r="B54">
        <f>'86'!M:M</f>
        <v>-9.4894409999999998E-2</v>
      </c>
      <c r="C54">
        <f>拉桿!M:M</f>
        <v>5.569458E-2</v>
      </c>
      <c r="D54">
        <f>'拉桿(滿載)'!M:M</f>
        <v>-6.0394290000000003E-2</v>
      </c>
      <c r="E54">
        <f>拉桿2代!U54</f>
        <v>9.5062255859375E-3</v>
      </c>
      <c r="F54">
        <f>GS!U54</f>
        <v>2.227783203125E-2</v>
      </c>
    </row>
    <row r="55" spans="1:6" x14ac:dyDescent="0.25">
      <c r="A55">
        <f>ORIGN!M:M</f>
        <v>-7.0220950000000004E-2</v>
      </c>
      <c r="B55">
        <f>'86'!M:M</f>
        <v>-0.11257929999999999</v>
      </c>
      <c r="C55">
        <f>拉桿!M:M</f>
        <v>6.4849850000000004E-3</v>
      </c>
      <c r="D55">
        <f>'拉桿(滿載)'!M:M</f>
        <v>1.742554E-2</v>
      </c>
      <c r="E55">
        <f>拉桿2代!U55</f>
        <v>-3.045654296875E-2</v>
      </c>
      <c r="F55">
        <f>GS!U55</f>
        <v>-0.174087524414062</v>
      </c>
    </row>
    <row r="56" spans="1:6" x14ac:dyDescent="0.25">
      <c r="A56">
        <f>ORIGN!M:M</f>
        <v>0.12896730000000001</v>
      </c>
      <c r="B56">
        <f>'86'!M:M</f>
        <v>-4.8416140000000003E-2</v>
      </c>
      <c r="C56">
        <f>拉桿!M:M</f>
        <v>-9.6405030000000003E-2</v>
      </c>
      <c r="D56">
        <f>'拉桿(滿載)'!M:M</f>
        <v>-0.18133540000000001</v>
      </c>
      <c r="E56">
        <f>拉桿2代!U56</f>
        <v>-7.122802734375E-2</v>
      </c>
      <c r="F56">
        <f>GS!U56</f>
        <v>-5.31768798828125E-2</v>
      </c>
    </row>
    <row r="57" spans="1:6" x14ac:dyDescent="0.25">
      <c r="A57">
        <f>ORIGN!M:M</f>
        <v>6.8313600000000002E-2</v>
      </c>
      <c r="B57">
        <f>'86'!M:M</f>
        <v>-4.8553470000000001E-2</v>
      </c>
      <c r="C57">
        <f>拉桿!M:M</f>
        <v>-9.4055180000000002E-2</v>
      </c>
      <c r="D57">
        <f>'拉桿(滿載)'!M:M</f>
        <v>-6.190491E-2</v>
      </c>
      <c r="E57">
        <f>拉桿2代!U57</f>
        <v>-3.50799560546875E-2</v>
      </c>
      <c r="F57">
        <f>GS!U57</f>
        <v>-9.0179443359375E-3</v>
      </c>
    </row>
    <row r="58" spans="1:6" x14ac:dyDescent="0.25">
      <c r="A58">
        <f>ORIGN!M:M</f>
        <v>-0.1109924</v>
      </c>
      <c r="B58">
        <f>'86'!M:M</f>
        <v>-2.23999E-2</v>
      </c>
      <c r="C58">
        <f>拉桿!M:M</f>
        <v>-2.209473E-2</v>
      </c>
      <c r="D58">
        <f>'拉桿(滿載)'!M:M</f>
        <v>3.6987300000000001E-2</v>
      </c>
      <c r="E58">
        <f>拉桿2代!U58</f>
        <v>-3.49578857421875E-2</v>
      </c>
      <c r="F58">
        <f>GS!U58</f>
        <v>4.01458740234375E-2</v>
      </c>
    </row>
    <row r="59" spans="1:6" x14ac:dyDescent="0.25">
      <c r="A59">
        <f>ORIGN!M:M</f>
        <v>-5.4916380000000001E-2</v>
      </c>
      <c r="B59">
        <f>'86'!M:M</f>
        <v>-0.15150449999999999</v>
      </c>
      <c r="C59">
        <f>拉桿!M:M</f>
        <v>3.575134E-2</v>
      </c>
      <c r="D59">
        <f>'拉桿(滿載)'!M:M</f>
        <v>-4.7851560000000001E-2</v>
      </c>
      <c r="E59">
        <f>拉桿2代!U59</f>
        <v>-5.4351806640625E-2</v>
      </c>
      <c r="F59">
        <f>GS!U59</f>
        <v>-2.9632568359375E-2</v>
      </c>
    </row>
    <row r="60" spans="1:6" x14ac:dyDescent="0.25">
      <c r="A60">
        <f>ORIGN!M:M</f>
        <v>-0.1337585</v>
      </c>
      <c r="B60">
        <f>'86'!M:M</f>
        <v>-9.1613769999999997E-2</v>
      </c>
      <c r="C60">
        <f>拉桿!M:M</f>
        <v>1.8356319999999999E-2</v>
      </c>
      <c r="D60">
        <f>'拉桿(滿載)'!M:M</f>
        <v>-6.0501100000000002E-2</v>
      </c>
      <c r="E60">
        <f>拉桿2代!U60</f>
        <v>-5.5389404296875E-3</v>
      </c>
      <c r="F60">
        <f>GS!U60</f>
        <v>-7.50579833984375E-2</v>
      </c>
    </row>
    <row r="61" spans="1:6" x14ac:dyDescent="0.25">
      <c r="A61">
        <f>ORIGN!M:M</f>
        <v>6.4712519999999996E-2</v>
      </c>
      <c r="B61">
        <f>'86'!M:M</f>
        <v>-0.13867189999999999</v>
      </c>
      <c r="C61">
        <f>拉桿!M:M</f>
        <v>-7.2891239999999996E-2</v>
      </c>
      <c r="D61">
        <f>'拉桿(滿載)'!M:M</f>
        <v>5.2795409999999996E-3</v>
      </c>
      <c r="E61">
        <f>拉桿2代!U61</f>
        <v>3.8330078125E-2</v>
      </c>
      <c r="F61">
        <f>GS!U61</f>
        <v>-7.3394775390625E-3</v>
      </c>
    </row>
    <row r="62" spans="1:6" x14ac:dyDescent="0.25">
      <c r="A62">
        <f>ORIGN!M:M</f>
        <v>0.1051483</v>
      </c>
      <c r="B62">
        <f>'86'!M:M</f>
        <v>-0.13905329999999999</v>
      </c>
      <c r="C62">
        <f>拉桿!M:M</f>
        <v>7.9498290000000003E-3</v>
      </c>
      <c r="D62">
        <f>'拉桿(滿載)'!M:M</f>
        <v>-8.6669920000000001E-3</v>
      </c>
      <c r="E62">
        <f>拉桿2代!U62</f>
        <v>-6.463623046875E-2</v>
      </c>
      <c r="F62">
        <f>GS!U62</f>
        <v>1.898193359375E-2</v>
      </c>
    </row>
    <row r="63" spans="1:6" x14ac:dyDescent="0.25">
      <c r="A63">
        <f>ORIGN!M:M</f>
        <v>1.8966670000000001E-2</v>
      </c>
      <c r="B63">
        <f>'86'!M:M</f>
        <v>-0.11529540000000001</v>
      </c>
      <c r="C63">
        <f>拉桿!M:M</f>
        <v>-4.8370360000000001E-2</v>
      </c>
      <c r="D63">
        <f>'拉桿(滿載)'!M:M</f>
        <v>4.0954589999999999E-2</v>
      </c>
      <c r="E63">
        <f>拉桿2代!U63</f>
        <v>4.0069580078125E-2</v>
      </c>
      <c r="F63">
        <f>GS!U63</f>
        <v>-8.23822021484375E-2</v>
      </c>
    </row>
    <row r="64" spans="1:6" x14ac:dyDescent="0.25">
      <c r="A64">
        <f>ORIGN!M:M</f>
        <v>-6.3949580000000006E-2</v>
      </c>
      <c r="B64">
        <f>'86'!M:M</f>
        <v>-2.105713E-2</v>
      </c>
      <c r="C64">
        <f>拉桿!M:M</f>
        <v>4.4662479999999997E-2</v>
      </c>
      <c r="D64">
        <f>'拉桿(滿載)'!M:M</f>
        <v>-0.1150055</v>
      </c>
      <c r="E64">
        <f>拉桿2代!U64</f>
        <v>5.0201416015625E-3</v>
      </c>
      <c r="F64">
        <f>GS!U64</f>
        <v>-1.6632080078125E-2</v>
      </c>
    </row>
    <row r="65" spans="1:6" x14ac:dyDescent="0.25">
      <c r="A65">
        <f>ORIGN!M:M</f>
        <v>6.1431880000000001E-2</v>
      </c>
      <c r="B65">
        <f>'86'!M:M</f>
        <v>-8.8516239999999996E-2</v>
      </c>
      <c r="C65">
        <f>拉桿!M:M</f>
        <v>2.9098510000000001E-2</v>
      </c>
      <c r="D65">
        <f>'拉桿(滿載)'!M:M</f>
        <v>-0.1580048</v>
      </c>
      <c r="E65">
        <f>拉桿2代!U65</f>
        <v>-9.09576416015625E-2</v>
      </c>
      <c r="F65">
        <f>GS!U65</f>
        <v>-8.1634521484375E-2</v>
      </c>
    </row>
    <row r="66" spans="1:6" x14ac:dyDescent="0.25">
      <c r="A66">
        <f>ORIGN!M:M</f>
        <v>-2.7694699999999999E-2</v>
      </c>
      <c r="B66">
        <f>'86'!M:M</f>
        <v>-9.1049190000000002E-2</v>
      </c>
      <c r="C66">
        <f>拉桿!M:M</f>
        <v>5.2856449999999999E-2</v>
      </c>
      <c r="D66">
        <f>'拉桿(滿載)'!M:M</f>
        <v>-0.1208038</v>
      </c>
      <c r="E66">
        <f>拉桿2代!U66</f>
        <v>-4.1259765625E-2</v>
      </c>
      <c r="F66">
        <f>GS!U66</f>
        <v>-4.73480224609375E-2</v>
      </c>
    </row>
    <row r="67" spans="1:6" x14ac:dyDescent="0.25">
      <c r="A67">
        <f>ORIGN!M:M</f>
        <v>1.5716549999999999E-2</v>
      </c>
      <c r="B67">
        <f>'86'!M:M</f>
        <v>-8.4426879999999996E-2</v>
      </c>
      <c r="C67">
        <f>拉桿!M:M</f>
        <v>-5.1177979999999998E-2</v>
      </c>
      <c r="D67">
        <f>'拉桿(滿載)'!M:M</f>
        <v>8.5296629999999998E-3</v>
      </c>
      <c r="E67">
        <f>拉桿2代!U67</f>
        <v>0.161331176757812</v>
      </c>
      <c r="F67">
        <f>GS!U67</f>
        <v>-7.21893310546875E-2</v>
      </c>
    </row>
    <row r="68" spans="1:6" x14ac:dyDescent="0.25">
      <c r="A68">
        <f>ORIGN!M:M</f>
        <v>5.7449340000000002E-2</v>
      </c>
      <c r="B68">
        <f>'86'!M:M</f>
        <v>-2.3269649999999999E-2</v>
      </c>
      <c r="C68">
        <f>拉桿!M:M</f>
        <v>9.8083500000000004E-2</v>
      </c>
      <c r="D68">
        <f>'拉桿(滿載)'!M:M</f>
        <v>-5.1666259999999999E-2</v>
      </c>
      <c r="E68">
        <f>拉桿2代!U68</f>
        <v>-7.9345703125E-4</v>
      </c>
      <c r="F68">
        <f>GS!U68</f>
        <v>7.086181640625E-2</v>
      </c>
    </row>
    <row r="69" spans="1:6" x14ac:dyDescent="0.25">
      <c r="A69">
        <f>ORIGN!M:M</f>
        <v>-9.4940189999999994E-2</v>
      </c>
      <c r="B69">
        <f>'86'!M:M</f>
        <v>-0.1085663</v>
      </c>
      <c r="C69">
        <f>拉桿!M:M</f>
        <v>-3.8299559999999998E-3</v>
      </c>
      <c r="D69">
        <f>'拉桿(滿載)'!M:M</f>
        <v>-7.6766970000000004E-2</v>
      </c>
      <c r="E69">
        <f>拉桿2代!U69</f>
        <v>-7.8826904296875E-2</v>
      </c>
      <c r="F69">
        <f>GS!U69</f>
        <v>-0.154693603515625</v>
      </c>
    </row>
    <row r="70" spans="1:6" x14ac:dyDescent="0.25">
      <c r="A70">
        <f>ORIGN!M:M</f>
        <v>2.3223879999999999E-2</v>
      </c>
      <c r="B70">
        <f>'86'!M:M</f>
        <v>1.5411380000000001E-3</v>
      </c>
      <c r="C70">
        <f>拉桿!M:M</f>
        <v>-4.7454830000000003E-2</v>
      </c>
      <c r="D70">
        <f>'拉桿(滿載)'!M:M</f>
        <v>-3.5888669999999998E-2</v>
      </c>
      <c r="E70">
        <f>拉桿2代!U70</f>
        <v>7.83233642578125E-2</v>
      </c>
      <c r="F70">
        <f>GS!U70</f>
        <v>-4.8004150390625E-2</v>
      </c>
    </row>
    <row r="71" spans="1:6" x14ac:dyDescent="0.25">
      <c r="A71">
        <f>ORIGN!M:M</f>
        <v>-0.13027949999999999</v>
      </c>
      <c r="B71">
        <f>'86'!M:M</f>
        <v>1.693726E-3</v>
      </c>
      <c r="C71">
        <f>拉桿!M:M</f>
        <v>-7.766724E-3</v>
      </c>
      <c r="D71">
        <f>'拉桿(滿載)'!M:M</f>
        <v>-7.8659060000000003E-2</v>
      </c>
      <c r="E71">
        <f>拉桿2代!U71</f>
        <v>-3.79791259765625E-2</v>
      </c>
      <c r="F71">
        <f>GS!U71</f>
        <v>-6.3720703125E-2</v>
      </c>
    </row>
    <row r="72" spans="1:6" x14ac:dyDescent="0.25">
      <c r="A72">
        <f>ORIGN!M:M</f>
        <v>-5.5908199999999998E-2</v>
      </c>
      <c r="B72">
        <f>'86'!M:M</f>
        <v>-0.1104126</v>
      </c>
      <c r="C72">
        <f>拉桿!M:M</f>
        <v>-3.1036379999999999E-2</v>
      </c>
      <c r="D72">
        <f>'拉桿(滿載)'!M:M</f>
        <v>-0.1216583</v>
      </c>
      <c r="E72">
        <f>拉桿2代!U72</f>
        <v>0.129623413085937</v>
      </c>
      <c r="F72">
        <f>GS!U72</f>
        <v>-0.145294189453125</v>
      </c>
    </row>
    <row r="73" spans="1:6" x14ac:dyDescent="0.25">
      <c r="A73">
        <f>ORIGN!M:M</f>
        <v>-6.9747920000000005E-2</v>
      </c>
      <c r="B73">
        <f>'86'!M:M</f>
        <v>-0.20619199999999999</v>
      </c>
      <c r="C73">
        <f>拉桿!M:M</f>
        <v>-8.5632319999999998E-2</v>
      </c>
      <c r="D73">
        <f>'拉桿(滿載)'!M:M</f>
        <v>-3.515625E-2</v>
      </c>
      <c r="E73">
        <f>拉桿2代!U73</f>
        <v>4.5196533203125E-2</v>
      </c>
      <c r="F73">
        <f>GS!U73</f>
        <v>-9.52911376953125E-2</v>
      </c>
    </row>
    <row r="74" spans="1:6" x14ac:dyDescent="0.25">
      <c r="A74">
        <f>ORIGN!M:M</f>
        <v>6.0424800000000001E-2</v>
      </c>
      <c r="B74">
        <f>'86'!M:M</f>
        <v>-3.0258179999999999E-2</v>
      </c>
      <c r="C74">
        <f>拉桿!M:M</f>
        <v>-5.1727290000000002E-2</v>
      </c>
      <c r="D74">
        <f>'拉桿(滿載)'!M:M</f>
        <v>-1.7181399999999999E-2</v>
      </c>
      <c r="E74">
        <f>拉桿2代!U74</f>
        <v>-3.0487060546875E-2</v>
      </c>
      <c r="F74">
        <f>GS!U74</f>
        <v>-0.16827392578125</v>
      </c>
    </row>
    <row r="75" spans="1:6" x14ac:dyDescent="0.25">
      <c r="A75">
        <f>ORIGN!M:M</f>
        <v>-6.0806270000000003E-2</v>
      </c>
      <c r="B75">
        <f>'86'!M:M</f>
        <v>-1.5350340000000001E-2</v>
      </c>
      <c r="C75">
        <f>拉桿!M:M</f>
        <v>-2.166748E-3</v>
      </c>
      <c r="D75">
        <f>'拉桿(滿載)'!M:M</f>
        <v>-2.8915409999999999E-2</v>
      </c>
      <c r="E75">
        <f>拉桿2代!U75</f>
        <v>3.65142822265625E-2</v>
      </c>
      <c r="F75">
        <f>GS!U75</f>
        <v>-6.695556640625E-2</v>
      </c>
    </row>
    <row r="76" spans="1:6" x14ac:dyDescent="0.25">
      <c r="A76">
        <f>ORIGN!M:M</f>
        <v>5.3375239999999997E-2</v>
      </c>
      <c r="B76">
        <f>'86'!M:M</f>
        <v>-0.104187</v>
      </c>
      <c r="C76">
        <f>拉桿!M:M</f>
        <v>-9.9945069999999997E-2</v>
      </c>
      <c r="D76">
        <f>'拉桿(滿載)'!M:M</f>
        <v>-0.17095949999999999</v>
      </c>
      <c r="E76">
        <f>拉桿2代!U76</f>
        <v>5.8258056640625E-2</v>
      </c>
      <c r="F76">
        <f>GS!U76</f>
        <v>-7.843017578125E-2</v>
      </c>
    </row>
    <row r="77" spans="1:6" x14ac:dyDescent="0.25">
      <c r="A77">
        <f>ORIGN!M:M</f>
        <v>2.624512E-2</v>
      </c>
      <c r="B77">
        <f>'86'!M:M</f>
        <v>-9.5184329999999998E-2</v>
      </c>
      <c r="C77">
        <f>拉桿!M:M</f>
        <v>2.624512E-2</v>
      </c>
      <c r="D77">
        <f>'拉桿(滿載)'!M:M</f>
        <v>-5.7037350000000001E-2</v>
      </c>
      <c r="E77">
        <f>拉桿2代!U77</f>
        <v>7.4066162109375E-2</v>
      </c>
      <c r="F77">
        <f>GS!U77</f>
        <v>-5.6121826171875E-2</v>
      </c>
    </row>
    <row r="78" spans="1:6" x14ac:dyDescent="0.25">
      <c r="A78">
        <f>ORIGN!M:M</f>
        <v>-0.18229680000000001</v>
      </c>
      <c r="B78">
        <f>'86'!M:M</f>
        <v>-0.1014404</v>
      </c>
      <c r="C78">
        <f>拉桿!M:M</f>
        <v>9.4604489999999992E-3</v>
      </c>
      <c r="D78">
        <f>'拉桿(滿載)'!M:M</f>
        <v>-3.4088130000000001E-2</v>
      </c>
      <c r="E78">
        <f>拉桿2代!U78</f>
        <v>2.8778076171875E-2</v>
      </c>
      <c r="F78">
        <f>GS!U78</f>
        <v>-0.111557006835937</v>
      </c>
    </row>
    <row r="79" spans="1:6" x14ac:dyDescent="0.25">
      <c r="A79">
        <f>ORIGN!M:M</f>
        <v>-2.9281620000000001E-2</v>
      </c>
      <c r="B79">
        <f>'86'!M:M</f>
        <v>6.332397E-3</v>
      </c>
      <c r="C79">
        <f>拉桿!M:M</f>
        <v>3.2348630000000003E-2</v>
      </c>
      <c r="D79">
        <f>'拉桿(滿載)'!M:M</f>
        <v>2.012634E-2</v>
      </c>
      <c r="E79">
        <f>拉桿2代!U79</f>
        <v>-7.47222900390625E-2</v>
      </c>
      <c r="F79">
        <f>GS!U79</f>
        <v>-0.112335205078125</v>
      </c>
    </row>
    <row r="80" spans="1:6" x14ac:dyDescent="0.25">
      <c r="A80">
        <f>ORIGN!M:M</f>
        <v>-2.5772090000000001E-2</v>
      </c>
      <c r="B80">
        <f>'86'!M:M</f>
        <v>-5.2947999999999997E-3</v>
      </c>
      <c r="C80">
        <f>拉桿!M:M</f>
        <v>-5.2032470000000003E-3</v>
      </c>
      <c r="D80">
        <f>'拉桿(滿載)'!M:M</f>
        <v>-0.1328125</v>
      </c>
      <c r="E80">
        <f>拉桿2代!U80</f>
        <v>-1.1260986328125E-2</v>
      </c>
      <c r="F80">
        <f>GS!U80</f>
        <v>-5.04150390625E-2</v>
      </c>
    </row>
    <row r="81" spans="1:6" x14ac:dyDescent="0.25">
      <c r="A81">
        <f>ORIGN!M:M</f>
        <v>-5.3405759999999999E-4</v>
      </c>
      <c r="B81">
        <f>'86'!M:M</f>
        <v>-3.1051639999999998E-2</v>
      </c>
      <c r="C81">
        <f>拉桿!M:M</f>
        <v>-7.4081419999999995E-2</v>
      </c>
      <c r="D81">
        <f>'拉桿(滿載)'!M:M</f>
        <v>2.0462040000000001E-2</v>
      </c>
      <c r="E81">
        <f>拉桿2代!U81</f>
        <v>4.0985107421875E-2</v>
      </c>
      <c r="F81">
        <f>GS!U81</f>
        <v>-4.541015625E-2</v>
      </c>
    </row>
    <row r="82" spans="1:6" x14ac:dyDescent="0.25">
      <c r="A82">
        <f>ORIGN!M:M</f>
        <v>4.1076660000000001E-2</v>
      </c>
      <c r="B82">
        <f>'86'!M:M</f>
        <v>-6.7794800000000002E-2</v>
      </c>
      <c r="C82">
        <f>拉桿!M:M</f>
        <v>-3.065491E-2</v>
      </c>
      <c r="D82">
        <f>'拉桿(滿載)'!M:M</f>
        <v>-4.8965450000000001E-2</v>
      </c>
      <c r="E82">
        <f>拉桿2代!U82</f>
        <v>-6.0821533203125E-2</v>
      </c>
      <c r="F82">
        <f>GS!U82</f>
        <v>-4.50592041015625E-2</v>
      </c>
    </row>
    <row r="85" spans="1:6" x14ac:dyDescent="0.25">
      <c r="A85">
        <f>SUM(A2:A82)/81</f>
        <v>-3.030169101975309E-2</v>
      </c>
      <c r="B85">
        <f>SUM(B2:B82)/81</f>
        <v>-5.6558678172839508E-2</v>
      </c>
      <c r="C85">
        <f>SUM(C2:C82)/81</f>
        <v>-4.7306577432098762E-2</v>
      </c>
      <c r="D85">
        <f>SUM(D2:D82)/81</f>
        <v>-7.074690256790124E-2</v>
      </c>
      <c r="E85">
        <f>SUM(E2:E82)/81</f>
        <v>-1.3816927686149698E-2</v>
      </c>
    </row>
  </sheetData>
  <phoneticPr fontId="1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F2" sqref="F2:F82"/>
    </sheetView>
  </sheetViews>
  <sheetFormatPr defaultRowHeight="16.5" x14ac:dyDescent="0.25"/>
  <cols>
    <col min="4" max="4" width="15.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80</v>
      </c>
      <c r="F1" t="s">
        <v>90</v>
      </c>
    </row>
    <row r="2" spans="1:6" x14ac:dyDescent="0.25">
      <c r="A2">
        <f>ORIGN!N:N+1</f>
        <v>6.2972999999999946E-2</v>
      </c>
      <c r="B2">
        <f>'86'!N:N+1</f>
        <v>0.1034851</v>
      </c>
      <c r="C2">
        <f>拉桿!N:N+1</f>
        <v>-0.30633500000000002</v>
      </c>
      <c r="D2">
        <f>'拉桿(滿載)'!N:N+1</f>
        <v>-0.1151120000000001</v>
      </c>
      <c r="E2">
        <f>拉桿2代!V2+1</f>
        <v>6.7001342773438055E-2</v>
      </c>
      <c r="F2">
        <f>GS!V3+1</f>
        <v>-1.786804199217995E-2</v>
      </c>
    </row>
    <row r="3" spans="1:6" x14ac:dyDescent="0.25">
      <c r="A3">
        <f>ORIGN!N:N+1</f>
        <v>-5.6167999999999996E-2</v>
      </c>
      <c r="B3">
        <f>'86'!N:N+1</f>
        <v>-0.28678899999999996</v>
      </c>
      <c r="C3">
        <f>拉桿!N:N+1</f>
        <v>-0.21554600000000002</v>
      </c>
      <c r="D3">
        <f>'拉桿(滿載)'!N:N+1</f>
        <v>-0.2002870000000001</v>
      </c>
      <c r="E3">
        <f>拉桿2代!V3+1</f>
        <v>-7.80029296875E-2</v>
      </c>
      <c r="F3">
        <f>GS!V4+1</f>
        <v>-0.55374145507811989</v>
      </c>
    </row>
    <row r="4" spans="1:6" x14ac:dyDescent="0.25">
      <c r="A4">
        <f>ORIGN!N:N+1</f>
        <v>6.3919100000000006E-2</v>
      </c>
      <c r="B4">
        <f>'86'!N:N+1</f>
        <v>0.11009219999999997</v>
      </c>
      <c r="C4">
        <f>拉桿!N:N+1</f>
        <v>-0.39785800000000004</v>
      </c>
      <c r="D4">
        <f>'拉桿(滿載)'!N:N+1</f>
        <v>-0.28134199999999998</v>
      </c>
      <c r="E4">
        <f>拉桿2代!V4+1</f>
        <v>0.213714599609375</v>
      </c>
      <c r="F4">
        <f>GS!V5+1</f>
        <v>0.27726745605468806</v>
      </c>
    </row>
    <row r="5" spans="1:6" x14ac:dyDescent="0.25">
      <c r="A5">
        <f>ORIGN!N:N+1</f>
        <v>-7.9039999999999111E-3</v>
      </c>
      <c r="B5">
        <f>'86'!N:N+1</f>
        <v>0.22636409999999996</v>
      </c>
      <c r="C5">
        <f>拉桿!N:N+1</f>
        <v>-7.3242000000000029E-2</v>
      </c>
      <c r="D5">
        <f>'拉桿(滿載)'!N:N+1</f>
        <v>0.46067809999999998</v>
      </c>
      <c r="E5">
        <f>拉桿2代!V5+1</f>
        <v>0.265716552734375</v>
      </c>
      <c r="F5">
        <f>GS!V6+1</f>
        <v>-0.10516357421875</v>
      </c>
    </row>
    <row r="6" spans="1:6" x14ac:dyDescent="0.25">
      <c r="A6">
        <f>ORIGN!N:N+1</f>
        <v>4.4098000000000193E-3</v>
      </c>
      <c r="B6">
        <f>'86'!N:N+1</f>
        <v>-0.34240699999999991</v>
      </c>
      <c r="C6">
        <f>拉桿!N:N+1</f>
        <v>7.1487399999999979E-2</v>
      </c>
      <c r="D6">
        <f>'拉桿(滿載)'!N:N+1</f>
        <v>-9.4376000000000015E-2</v>
      </c>
      <c r="E6">
        <f>拉桿2代!V6+1</f>
        <v>-0.20375061035156006</v>
      </c>
      <c r="F6">
        <f>GS!V7+1</f>
        <v>-3.538513183592995E-2</v>
      </c>
    </row>
    <row r="7" spans="1:6" x14ac:dyDescent="0.25">
      <c r="A7">
        <f>ORIGN!N:N+1</f>
        <v>-7.792700000000008E-2</v>
      </c>
      <c r="B7">
        <f>'86'!N:N+1</f>
        <v>-4.3228000000000044E-2</v>
      </c>
      <c r="C7">
        <f>拉桿!N:N+1</f>
        <v>0.63383480000000003</v>
      </c>
      <c r="D7">
        <f>'拉桿(滿載)'!N:N+1</f>
        <v>-3.039600000000009E-2</v>
      </c>
      <c r="E7">
        <f>拉桿2代!V7+1</f>
        <v>-0.148193359375</v>
      </c>
      <c r="F7">
        <f>GS!V8+1</f>
        <v>-2.854919433592995E-2</v>
      </c>
    </row>
    <row r="8" spans="1:6" x14ac:dyDescent="0.25">
      <c r="A8">
        <f>ORIGN!N:N+1</f>
        <v>-0.25529500000000005</v>
      </c>
      <c r="B8">
        <f>'86'!N:N+1</f>
        <v>-0.85156199999999993</v>
      </c>
      <c r="C8">
        <f>拉桿!N:N+1</f>
        <v>-0.63114899999999996</v>
      </c>
      <c r="D8">
        <f>'拉桿(滿載)'!N:N+1</f>
        <v>-0.31568900000000011</v>
      </c>
      <c r="E8">
        <f>拉桿2代!V8+1</f>
        <v>0.392059326171875</v>
      </c>
      <c r="F8">
        <f>GS!V9+1</f>
        <v>-0.22526550292967995</v>
      </c>
    </row>
    <row r="9" spans="1:6" x14ac:dyDescent="0.25">
      <c r="A9">
        <f>ORIGN!N:N+1</f>
        <v>-9.4039999999999901E-2</v>
      </c>
      <c r="B9">
        <f>'86'!N:N+1</f>
        <v>-2.7603000000000044E-2</v>
      </c>
      <c r="C9">
        <f>拉桿!N:N+1</f>
        <v>0.23144529999999996</v>
      </c>
      <c r="D9">
        <f>'拉桿(滿載)'!N:N+1</f>
        <v>6.3873300000000022E-2</v>
      </c>
      <c r="E9">
        <f>拉桿2代!V9+1</f>
        <v>1.7562866210938055E-2</v>
      </c>
      <c r="F9">
        <f>GS!V10+1</f>
        <v>-0.24198913574217995</v>
      </c>
    </row>
    <row r="10" spans="1:6" x14ac:dyDescent="0.25">
      <c r="A10">
        <f>ORIGN!N:N+1</f>
        <v>0.27478029999999998</v>
      </c>
      <c r="B10">
        <f>'86'!N:N+1</f>
        <v>9.196470000000001E-2</v>
      </c>
      <c r="C10">
        <f>拉桿!N:N+1</f>
        <v>-0.28202799999999995</v>
      </c>
      <c r="D10">
        <f>'拉桿(滿載)'!N:N+1</f>
        <v>1.2237500000000012E-2</v>
      </c>
      <c r="E10">
        <f>拉桿2代!V10+1</f>
        <v>1.2725830078125E-2</v>
      </c>
      <c r="F10">
        <f>GS!V11+1</f>
        <v>-0.30921936035156006</v>
      </c>
    </row>
    <row r="11" spans="1:6" x14ac:dyDescent="0.25">
      <c r="A11">
        <f>ORIGN!N:N+1</f>
        <v>-3.1981999999999955E-2</v>
      </c>
      <c r="B11">
        <f>'86'!N:N+1</f>
        <v>6.6894499999999968E-2</v>
      </c>
      <c r="C11">
        <f>拉桿!N:N+1</f>
        <v>-7.6384999999999925E-2</v>
      </c>
      <c r="D11">
        <f>'拉桿(滿載)'!N:N+1</f>
        <v>-0.26359599999999994</v>
      </c>
      <c r="E11">
        <f>拉桿2代!V11+1</f>
        <v>0.16845703125</v>
      </c>
      <c r="F11">
        <f>GS!V12+1</f>
        <v>-0.11685180664061989</v>
      </c>
    </row>
    <row r="12" spans="1:6" x14ac:dyDescent="0.25">
      <c r="A12">
        <f>ORIGN!N:N+1</f>
        <v>-0.14917000000000002</v>
      </c>
      <c r="B12">
        <f>'86'!N:N+1</f>
        <v>-5.4469999999999796E-3</v>
      </c>
      <c r="C12">
        <f>拉桿!N:N+1</f>
        <v>-2.3757999999999946E-2</v>
      </c>
      <c r="D12">
        <f>'拉桿(滿載)'!N:N+1</f>
        <v>9.5062000000000202E-3</v>
      </c>
      <c r="E12">
        <f>拉桿2代!V12+1</f>
        <v>-0.14292907714842995</v>
      </c>
      <c r="F12">
        <f>GS!V13+1</f>
        <v>-0.10929870605467995</v>
      </c>
    </row>
    <row r="13" spans="1:6" x14ac:dyDescent="0.25">
      <c r="A13">
        <f>ORIGN!N:N+1</f>
        <v>6.7947399999999991E-2</v>
      </c>
      <c r="B13">
        <f>'86'!N:N+1</f>
        <v>8.3190899999999957E-2</v>
      </c>
      <c r="C13">
        <f>拉桿!N:N+1</f>
        <v>0.19956969999999996</v>
      </c>
      <c r="D13">
        <f>'拉桿(滿載)'!N:N+1</f>
        <v>4.5425399999999949E-2</v>
      </c>
      <c r="E13">
        <f>拉桿2代!V13+1</f>
        <v>-0.20878601074217995</v>
      </c>
      <c r="F13">
        <f>GS!V14+1</f>
        <v>0.160125732421875</v>
      </c>
    </row>
    <row r="14" spans="1:6" x14ac:dyDescent="0.25">
      <c r="A14">
        <f>ORIGN!N:N+1</f>
        <v>1.3579999999999703E-3</v>
      </c>
      <c r="B14">
        <f>'86'!N:N+1</f>
        <v>-0.17800900000000008</v>
      </c>
      <c r="C14">
        <f>拉桿!N:N+1</f>
        <v>-9.2513999999999985E-2</v>
      </c>
      <c r="D14">
        <f>'拉桿(滿載)'!N:N+1</f>
        <v>9.9380499999999983E-2</v>
      </c>
      <c r="E14">
        <f>拉桿2代!V14+1</f>
        <v>-0.51031494140625</v>
      </c>
      <c r="F14">
        <f>GS!V15+1</f>
        <v>0.12461853027343806</v>
      </c>
    </row>
    <row r="15" spans="1:6" x14ac:dyDescent="0.25">
      <c r="A15">
        <f>ORIGN!N:N+1</f>
        <v>-0.36854600000000004</v>
      </c>
      <c r="B15">
        <f>'86'!N:N+1</f>
        <v>0.13992309999999997</v>
      </c>
      <c r="C15">
        <f>拉桿!N:N+1</f>
        <v>5.2246099999999962E-2</v>
      </c>
      <c r="D15">
        <f>'拉桿(滿載)'!N:N+1</f>
        <v>-7.897899999999991E-2</v>
      </c>
      <c r="E15">
        <f>拉桿2代!V15+1</f>
        <v>-8.721923828125E-2</v>
      </c>
      <c r="F15">
        <f>GS!V16+1</f>
        <v>-5.645751953119893E-3</v>
      </c>
    </row>
    <row r="16" spans="1:6" x14ac:dyDescent="0.25">
      <c r="A16">
        <f>ORIGN!N:N+1</f>
        <v>-5.8594000000000035E-2</v>
      </c>
      <c r="B16">
        <f>'86'!N:N+1</f>
        <v>-3.5171999999999981E-2</v>
      </c>
      <c r="C16">
        <f>拉桿!N:N+1</f>
        <v>-0.12175000000000002</v>
      </c>
      <c r="D16">
        <f>'拉桿(滿載)'!N:N+1</f>
        <v>-0.34619099999999992</v>
      </c>
      <c r="E16">
        <f>拉桿2代!V16+1</f>
        <v>-0.56613159179686989</v>
      </c>
      <c r="F16">
        <f>GS!V17+1</f>
        <v>-0.52175903320311989</v>
      </c>
    </row>
    <row r="17" spans="1:6" x14ac:dyDescent="0.25">
      <c r="A17">
        <f>ORIGN!N:N+1</f>
        <v>-0.39237999999999995</v>
      </c>
      <c r="B17">
        <f>'86'!N:N+1</f>
        <v>-5.0674000000000108E-2</v>
      </c>
      <c r="C17">
        <f>拉桿!N:N+1</f>
        <v>0.14303589999999999</v>
      </c>
      <c r="D17">
        <f>'拉桿(滿載)'!N:N+1</f>
        <v>-4.4616999999999907E-2</v>
      </c>
      <c r="E17">
        <f>拉桿2代!V17+1</f>
        <v>-0.41943359375</v>
      </c>
      <c r="F17">
        <f>GS!V18+1</f>
        <v>-0.45030212402342995</v>
      </c>
    </row>
    <row r="18" spans="1:6" x14ac:dyDescent="0.25">
      <c r="A18">
        <f>ORIGN!N:N+1</f>
        <v>3.4851100000000024E-2</v>
      </c>
      <c r="B18">
        <f>'86'!N:N+1</f>
        <v>1.7150899999999969E-2</v>
      </c>
      <c r="C18">
        <f>拉桿!N:N+1</f>
        <v>-2.2507000000000055E-2</v>
      </c>
      <c r="D18">
        <f>'拉桿(滿載)'!N:N+1</f>
        <v>-0.20588699999999993</v>
      </c>
      <c r="E18">
        <f>拉桿2代!V18+1</f>
        <v>-0.281982421875</v>
      </c>
      <c r="F18">
        <f>GS!V19+1</f>
        <v>-0.28123474121092995</v>
      </c>
    </row>
    <row r="19" spans="1:6" x14ac:dyDescent="0.25">
      <c r="A19">
        <f>ORIGN!N:N+1</f>
        <v>-6.25E-2</v>
      </c>
      <c r="B19">
        <f>'86'!N:N+1</f>
        <v>0.18663019999999997</v>
      </c>
      <c r="C19">
        <f>拉桿!N:N+1</f>
        <v>4.1854900000000028E-2</v>
      </c>
      <c r="D19">
        <f>'拉桿(滿載)'!N:N+1</f>
        <v>-0.1874849999999999</v>
      </c>
      <c r="E19">
        <f>拉桿2代!V19+1</f>
        <v>0.22306823730468806</v>
      </c>
      <c r="F19">
        <f>GS!V20+1</f>
        <v>8.3709716796875E-2</v>
      </c>
    </row>
    <row r="20" spans="1:6" x14ac:dyDescent="0.25">
      <c r="A20">
        <f>ORIGN!N:N+1</f>
        <v>-0.19085700000000005</v>
      </c>
      <c r="B20">
        <f>'86'!N:N+1</f>
        <v>3.1906100000000048E-2</v>
      </c>
      <c r="C20">
        <f>拉桿!N:N+1</f>
        <v>-0.16690099999999997</v>
      </c>
      <c r="D20">
        <f>'拉桿(滿載)'!N:N+1</f>
        <v>4.4860800000000034E-2</v>
      </c>
      <c r="E20">
        <f>拉桿2代!V20+1</f>
        <v>-1.640319824217995E-2</v>
      </c>
      <c r="F20">
        <f>GS!V21+1</f>
        <v>-9.855651855467995E-2</v>
      </c>
    </row>
    <row r="21" spans="1:6" x14ac:dyDescent="0.25">
      <c r="A21">
        <f>ORIGN!N:N+1</f>
        <v>-0.43350200000000005</v>
      </c>
      <c r="B21">
        <f>'86'!N:N+1</f>
        <v>-4.6875E-2</v>
      </c>
      <c r="C21">
        <f>拉桿!N:N+1</f>
        <v>5.4779000000000355E-3</v>
      </c>
      <c r="D21">
        <f>'拉桿(滿載)'!N:N+1</f>
        <v>-3.8696000000000064E-2</v>
      </c>
      <c r="E21">
        <f>拉桿2代!V21+1</f>
        <v>-0.3011474609375</v>
      </c>
      <c r="F21">
        <f>GS!V22+1</f>
        <v>-0.10276794433592995</v>
      </c>
    </row>
    <row r="22" spans="1:6" x14ac:dyDescent="0.25">
      <c r="A22">
        <f>ORIGN!N:N+1</f>
        <v>6.4880399999999949E-2</v>
      </c>
      <c r="B22">
        <f>'86'!N:N+1</f>
        <v>-4.0558000000000094E-2</v>
      </c>
      <c r="C22">
        <f>拉桿!N:N+1</f>
        <v>2.989200000000003E-2</v>
      </c>
      <c r="D22">
        <f>'拉桿(滿載)'!N:N+1</f>
        <v>-0.17712400000000006</v>
      </c>
      <c r="E22">
        <f>拉桿2代!V22+1</f>
        <v>4.1152954101563055E-2</v>
      </c>
      <c r="F22">
        <f>GS!V23+1</f>
        <v>0.265838623046875</v>
      </c>
    </row>
    <row r="23" spans="1:6" x14ac:dyDescent="0.25">
      <c r="A23">
        <f>ORIGN!N:N+1</f>
        <v>-0.79376200000000008</v>
      </c>
      <c r="B23">
        <f>'86'!N:N+1</f>
        <v>9.7183200000000025E-2</v>
      </c>
      <c r="C23">
        <f>拉桿!N:N+1</f>
        <v>8.0917400000000028E-2</v>
      </c>
      <c r="D23">
        <f>'拉桿(滿載)'!N:N+1</f>
        <v>-2.363599999999999E-2</v>
      </c>
      <c r="E23">
        <f>拉桿2代!V23+1</f>
        <v>7.6400756835938055E-2</v>
      </c>
      <c r="F23">
        <f>GS!V24+1</f>
        <v>-0.29002380371092995</v>
      </c>
    </row>
    <row r="24" spans="1:6" x14ac:dyDescent="0.25">
      <c r="A24">
        <f>ORIGN!N:N+1</f>
        <v>-0.2308349999999999</v>
      </c>
      <c r="B24">
        <f>'86'!N:N+1</f>
        <v>0.19229130000000005</v>
      </c>
      <c r="C24">
        <f>拉桿!N:N+1</f>
        <v>-0.13595599999999997</v>
      </c>
      <c r="D24">
        <f>'拉桿(滿載)'!N:N+1</f>
        <v>-0.11872900000000008</v>
      </c>
      <c r="E24">
        <f>拉桿2代!V24+1</f>
        <v>-0.16671752929686989</v>
      </c>
      <c r="F24">
        <f>GS!V25+1</f>
        <v>-0.25025939941406006</v>
      </c>
    </row>
    <row r="25" spans="1:6" x14ac:dyDescent="0.25">
      <c r="A25">
        <f>ORIGN!N:N+1</f>
        <v>6.3018800000000041E-2</v>
      </c>
      <c r="B25">
        <f>'86'!N:N+1</f>
        <v>-0.26840200000000003</v>
      </c>
      <c r="C25">
        <f>拉桿!N:N+1</f>
        <v>0.29721070000000005</v>
      </c>
      <c r="D25">
        <f>'拉桿(滿載)'!N:N+1</f>
        <v>5.2825899999999981E-2</v>
      </c>
      <c r="E25">
        <f>拉桿2代!V25+1</f>
        <v>-5.5007934570310058E-2</v>
      </c>
      <c r="F25">
        <f>GS!V26+1</f>
        <v>-4.795837402342995E-2</v>
      </c>
    </row>
    <row r="26" spans="1:6" x14ac:dyDescent="0.25">
      <c r="A26">
        <f>ORIGN!N:N+1</f>
        <v>0.27883910000000001</v>
      </c>
      <c r="B26">
        <f>'86'!N:N+1</f>
        <v>-0.13726799999999995</v>
      </c>
      <c r="C26">
        <f>拉桿!N:N+1</f>
        <v>-9.6099999999998964E-4</v>
      </c>
      <c r="D26">
        <f>'拉桿(滿載)'!N:N+1</f>
        <v>-0.28678899999999996</v>
      </c>
      <c r="E26">
        <f>拉桿2代!V26+1</f>
        <v>-1.200866699217995E-2</v>
      </c>
      <c r="F26">
        <f>GS!V27+1</f>
        <v>-0.1107177734375</v>
      </c>
    </row>
    <row r="27" spans="1:6" x14ac:dyDescent="0.25">
      <c r="A27">
        <f>ORIGN!N:N+1</f>
        <v>-6.2103000000000019E-2</v>
      </c>
      <c r="B27">
        <f>'86'!N:N+1</f>
        <v>-0.1658170000000001</v>
      </c>
      <c r="C27">
        <f>拉桿!N:N+1</f>
        <v>-0.23297100000000004</v>
      </c>
      <c r="D27">
        <f>'拉桿(滿載)'!N:N+1</f>
        <v>7.8155500000000044E-2</v>
      </c>
      <c r="E27">
        <f>拉桿2代!V27+1</f>
        <v>-0.12152099609375</v>
      </c>
      <c r="F27">
        <f>GS!V28+1</f>
        <v>-0.14950561523436989</v>
      </c>
    </row>
    <row r="28" spans="1:6" x14ac:dyDescent="0.25">
      <c r="A28">
        <f>ORIGN!N:N+1</f>
        <v>-1.9012000000000029E-2</v>
      </c>
      <c r="B28">
        <f>'86'!N:N+1</f>
        <v>-0.26596099999999989</v>
      </c>
      <c r="C28">
        <f>拉桿!N:N+1</f>
        <v>-3.4102999999999994E-2</v>
      </c>
      <c r="D28">
        <f>'拉桿(滿載)'!N:N+1</f>
        <v>0.1232605</v>
      </c>
      <c r="E28">
        <f>拉桿2代!V28+1</f>
        <v>-0.1094970703125</v>
      </c>
      <c r="F28">
        <f>GS!V29+1</f>
        <v>7.8643798828125E-2</v>
      </c>
    </row>
    <row r="29" spans="1:6" x14ac:dyDescent="0.25">
      <c r="A29">
        <f>ORIGN!N:N+1</f>
        <v>0.1391907</v>
      </c>
      <c r="B29">
        <f>'86'!N:N+1</f>
        <v>2.9907200000000023E-2</v>
      </c>
      <c r="C29">
        <f>拉桿!N:N+1</f>
        <v>-4.2847000000000079E-2</v>
      </c>
      <c r="D29">
        <f>'拉桿(滿載)'!N:N+1</f>
        <v>6.8298300000000034E-2</v>
      </c>
      <c r="E29">
        <f>拉桿2代!V29+1</f>
        <v>-0.14666748046875</v>
      </c>
      <c r="F29">
        <f>GS!V30+1</f>
        <v>-9.5901489257810058E-2</v>
      </c>
    </row>
    <row r="30" spans="1:6" x14ac:dyDescent="0.25">
      <c r="A30">
        <f>ORIGN!N:N+1</f>
        <v>-0.27053799999999995</v>
      </c>
      <c r="B30">
        <f>'86'!N:N+1</f>
        <v>0.34628300000000001</v>
      </c>
      <c r="C30">
        <f>拉桿!N:N+1</f>
        <v>-0.35992399999999991</v>
      </c>
      <c r="D30">
        <f>'拉桿(滿載)'!N:N+1</f>
        <v>1.129150000000001E-2</v>
      </c>
      <c r="E30">
        <f>拉桿2代!V30+1</f>
        <v>-0.30628967285156006</v>
      </c>
      <c r="F30">
        <f>GS!V31+1</f>
        <v>-0.15545654296875</v>
      </c>
    </row>
    <row r="31" spans="1:6" x14ac:dyDescent="0.25">
      <c r="A31">
        <f>ORIGN!N:N+1</f>
        <v>-7.963600000000004E-2</v>
      </c>
      <c r="B31">
        <f>'86'!N:N+1</f>
        <v>9.3231199999999959E-2</v>
      </c>
      <c r="C31">
        <f>拉桿!N:N+1</f>
        <v>-0.11846899999999994</v>
      </c>
      <c r="D31">
        <f>'拉桿(滿載)'!N:N+1</f>
        <v>-0.13975500000000007</v>
      </c>
      <c r="E31">
        <f>拉桿2代!V31+1</f>
        <v>-0.36875915527342995</v>
      </c>
      <c r="F31">
        <f>GS!V32+1</f>
        <v>-0.35305786132811989</v>
      </c>
    </row>
    <row r="32" spans="1:6" x14ac:dyDescent="0.25">
      <c r="A32">
        <f>ORIGN!N:N+1</f>
        <v>-6.063799999999997E-2</v>
      </c>
      <c r="B32">
        <f>'86'!N:N+1</f>
        <v>7.0785499999999946E-2</v>
      </c>
      <c r="C32">
        <f>拉桿!N:N+1</f>
        <v>0.10443119999999995</v>
      </c>
      <c r="D32">
        <f>'拉桿(滿載)'!N:N+1</f>
        <v>-6.6696000000000089E-2</v>
      </c>
      <c r="E32">
        <f>拉桿2代!V32+1</f>
        <v>2.3880004882813055E-2</v>
      </c>
      <c r="F32">
        <f>GS!V33+1</f>
        <v>1.3351440429688055E-2</v>
      </c>
    </row>
    <row r="33" spans="1:6" x14ac:dyDescent="0.25">
      <c r="A33">
        <f>ORIGN!N:N+1</f>
        <v>-6.910700000000003E-2</v>
      </c>
      <c r="B33">
        <f>'86'!N:N+1</f>
        <v>-0.11430399999999996</v>
      </c>
      <c r="C33">
        <f>拉桿!N:N+1</f>
        <v>-7.7361999999999931E-2</v>
      </c>
      <c r="D33">
        <f>'拉桿(滿載)'!N:N+1</f>
        <v>-6.0119999999999951E-2</v>
      </c>
      <c r="E33">
        <f>拉桿2代!V33+1</f>
        <v>-8.427429199217995E-2</v>
      </c>
      <c r="F33">
        <f>GS!V34+1</f>
        <v>-0.12033081054686989</v>
      </c>
    </row>
    <row r="34" spans="1:6" x14ac:dyDescent="0.25">
      <c r="A34">
        <f>ORIGN!N:N+1</f>
        <v>-0.115707</v>
      </c>
      <c r="B34">
        <f>'86'!N:N+1</f>
        <v>-2.0248000000000044E-2</v>
      </c>
      <c r="C34">
        <f>拉桿!N:N+1</f>
        <v>8.9248699999999959E-2</v>
      </c>
      <c r="D34">
        <f>'拉桿(滿載)'!N:N+1</f>
        <v>-8.1055000000000099E-2</v>
      </c>
      <c r="E34">
        <f>拉桿2代!V34+1</f>
        <v>-0.27189636230467995</v>
      </c>
      <c r="F34">
        <f>GS!V35+1</f>
        <v>-4.8355102539060058E-2</v>
      </c>
    </row>
    <row r="35" spans="1:6" x14ac:dyDescent="0.25">
      <c r="A35">
        <f>ORIGN!N:N+1</f>
        <v>-2.490199999999998E-2</v>
      </c>
      <c r="B35">
        <f>'86'!N:N+1</f>
        <v>6.7748999999999948E-2</v>
      </c>
      <c r="C35">
        <f>拉桿!N:N+1</f>
        <v>-0.29283100000000006</v>
      </c>
      <c r="D35">
        <f>'拉桿(滿載)'!N:N+1</f>
        <v>-3.952E-2</v>
      </c>
      <c r="E35">
        <f>拉桿2代!V35+1</f>
        <v>-9.6221923828119893E-2</v>
      </c>
      <c r="F35">
        <f>GS!V36+1</f>
        <v>3.5552978515630551E-3</v>
      </c>
    </row>
    <row r="36" spans="1:6" x14ac:dyDescent="0.25">
      <c r="A36">
        <f>ORIGN!N:N+1</f>
        <v>-0.15991200000000005</v>
      </c>
      <c r="B36">
        <f>'86'!N:N+1</f>
        <v>-0.33097799999999999</v>
      </c>
      <c r="C36">
        <f>拉桿!N:N+1</f>
        <v>-0.2404170000000001</v>
      </c>
      <c r="D36">
        <f>'拉桿(滿載)'!N:N+1</f>
        <v>0.17399600000000004</v>
      </c>
      <c r="E36">
        <f>拉桿2代!V36+1</f>
        <v>2.8060913085938055E-2</v>
      </c>
      <c r="F36">
        <f>GS!V37+1</f>
        <v>-0.12849426269531006</v>
      </c>
    </row>
    <row r="37" spans="1:6" x14ac:dyDescent="0.25">
      <c r="A37">
        <f>ORIGN!N:N+1</f>
        <v>-0.16332999999999998</v>
      </c>
      <c r="B37">
        <f>'86'!N:N+1</f>
        <v>-1.8009999999999415E-3</v>
      </c>
      <c r="C37">
        <f>拉桿!N:N+1</f>
        <v>-0.13374299999999995</v>
      </c>
      <c r="D37">
        <f>'拉桿(滿載)'!N:N+1</f>
        <v>-0.17053199999999991</v>
      </c>
      <c r="E37">
        <f>拉桿2代!V37+1</f>
        <v>-2.1759033203119893E-2</v>
      </c>
      <c r="F37">
        <f>GS!V38+1</f>
        <v>-0.314208984375</v>
      </c>
    </row>
    <row r="38" spans="1:6" x14ac:dyDescent="0.25">
      <c r="A38">
        <f>ORIGN!N:N+1</f>
        <v>-7.8505999999999965E-2</v>
      </c>
      <c r="B38">
        <f>'86'!N:N+1</f>
        <v>0.12438959999999999</v>
      </c>
      <c r="C38">
        <f>拉桿!N:N+1</f>
        <v>-9.8311999999999955E-2</v>
      </c>
      <c r="D38">
        <f>'拉桿(滿載)'!N:N+1</f>
        <v>0.13682559999999999</v>
      </c>
      <c r="E38">
        <f>拉桿2代!V38+1</f>
        <v>-8.0413818359369893E-2</v>
      </c>
      <c r="F38">
        <f>GS!V39+1</f>
        <v>-2.586364746092995E-2</v>
      </c>
    </row>
    <row r="39" spans="1:6" x14ac:dyDescent="0.25">
      <c r="A39">
        <f>ORIGN!N:N+1</f>
        <v>-0.10636899999999994</v>
      </c>
      <c r="B39">
        <f>'86'!N:N+1</f>
        <v>0.10517880000000002</v>
      </c>
      <c r="C39">
        <f>拉桿!N:N+1</f>
        <v>-0.26422100000000004</v>
      </c>
      <c r="D39">
        <f>'拉桿(滿載)'!N:N+1</f>
        <v>0.15498350000000005</v>
      </c>
      <c r="E39">
        <f>拉桿2代!V39+1</f>
        <v>-2.8961181640619893E-2</v>
      </c>
      <c r="F39">
        <f>GS!V40+1</f>
        <v>-6.0455322265619893E-2</v>
      </c>
    </row>
    <row r="40" spans="1:6" x14ac:dyDescent="0.25">
      <c r="A40">
        <f>ORIGN!N:N+1</f>
        <v>-0.43591299999999999</v>
      </c>
      <c r="B40">
        <f>'86'!N:N+1</f>
        <v>-0.18670699999999996</v>
      </c>
      <c r="C40">
        <f>拉桿!N:N+1</f>
        <v>0.20175169999999998</v>
      </c>
      <c r="D40">
        <f>'拉桿(滿載)'!N:N+1</f>
        <v>-0.14401200000000003</v>
      </c>
      <c r="E40">
        <f>拉桿2代!V40+1</f>
        <v>-0.15977478027342995</v>
      </c>
      <c r="F40">
        <f>GS!V41+1</f>
        <v>-0.13066101074217995</v>
      </c>
    </row>
    <row r="41" spans="1:6" x14ac:dyDescent="0.25">
      <c r="A41">
        <f>ORIGN!N:N+1</f>
        <v>6.8939199999999978E-2</v>
      </c>
      <c r="B41">
        <f>'86'!N:N+1</f>
        <v>-0.33139000000000007</v>
      </c>
      <c r="C41">
        <f>拉桿!N:N+1</f>
        <v>0.32450869999999998</v>
      </c>
      <c r="D41">
        <f>'拉桿(滿載)'!N:N+1</f>
        <v>-0.15863000000000005</v>
      </c>
      <c r="E41">
        <f>拉桿2代!V41+1</f>
        <v>-4.496765136717995E-2</v>
      </c>
      <c r="F41">
        <f>GS!V42+1</f>
        <v>-0.16801452636717995</v>
      </c>
    </row>
    <row r="42" spans="1:6" x14ac:dyDescent="0.25">
      <c r="A42">
        <f>ORIGN!N:N+1</f>
        <v>2.3208600000000024E-2</v>
      </c>
      <c r="B42">
        <f>'86'!N:N+1</f>
        <v>-0.11448700000000001</v>
      </c>
      <c r="C42">
        <f>拉桿!N:N+1</f>
        <v>3.4240700000000013E-2</v>
      </c>
      <c r="D42">
        <f>'拉桿(滿載)'!N:N+1</f>
        <v>0.10534670000000002</v>
      </c>
      <c r="E42">
        <f>拉桿2代!V42+1</f>
        <v>0.12921142578125</v>
      </c>
      <c r="F42">
        <f>GS!V43+1</f>
        <v>0.12577819824218806</v>
      </c>
    </row>
    <row r="43" spans="1:6" x14ac:dyDescent="0.25">
      <c r="A43">
        <f>ORIGN!N:N+1</f>
        <v>9.2162999999999551E-3</v>
      </c>
      <c r="B43">
        <f>'86'!N:N+1</f>
        <v>5.2887000000000017E-2</v>
      </c>
      <c r="C43">
        <f>拉桿!N:N+1</f>
        <v>9.5214999999999606E-3</v>
      </c>
      <c r="D43">
        <f>'拉桿(滿載)'!N:N+1</f>
        <v>-0.21569799999999995</v>
      </c>
      <c r="E43">
        <f>拉桿2代!V43+1</f>
        <v>-9.0423583984369893E-2</v>
      </c>
      <c r="F43">
        <f>GS!V44+1</f>
        <v>-0.13429260253906006</v>
      </c>
    </row>
    <row r="44" spans="1:6" x14ac:dyDescent="0.25">
      <c r="A44">
        <f>ORIGN!N:N+1</f>
        <v>-8.8942999999999994E-2</v>
      </c>
      <c r="B44">
        <f>'86'!N:N+1</f>
        <v>-5.0170999999999966E-2</v>
      </c>
      <c r="C44">
        <f>拉桿!N:N+1</f>
        <v>-0.14202899999999996</v>
      </c>
      <c r="D44">
        <f>'拉桿(滿載)'!N:N+1</f>
        <v>-0.22824099999999992</v>
      </c>
      <c r="E44">
        <f>拉桿2代!V44+1</f>
        <v>-0.18742370605467995</v>
      </c>
      <c r="F44">
        <f>GS!V45+1</f>
        <v>9.6130371093805511E-4</v>
      </c>
    </row>
    <row r="45" spans="1:6" x14ac:dyDescent="0.25">
      <c r="A45">
        <f>ORIGN!N:N+1</f>
        <v>-7.1487000000000078E-2</v>
      </c>
      <c r="B45">
        <f>'86'!N:N+1</f>
        <v>8.8775599999999955E-2</v>
      </c>
      <c r="C45">
        <f>拉桿!N:N+1</f>
        <v>7.0159900000000053E-2</v>
      </c>
      <c r="D45">
        <f>'拉桿(滿載)'!N:N+1</f>
        <v>-0.36094699999999991</v>
      </c>
      <c r="E45">
        <f>拉桿2代!V45+1</f>
        <v>-2.6397705078100575E-3</v>
      </c>
      <c r="F45">
        <f>GS!V46+1</f>
        <v>0.1529541015625</v>
      </c>
    </row>
    <row r="46" spans="1:6" x14ac:dyDescent="0.25">
      <c r="A46">
        <f>ORIGN!N:N+1</f>
        <v>0.13916019999999996</v>
      </c>
      <c r="B46">
        <f>'86'!N:N+1</f>
        <v>-3.1937000000000104E-2</v>
      </c>
      <c r="C46">
        <f>拉桿!N:N+1</f>
        <v>-0.38719199999999998</v>
      </c>
      <c r="D46">
        <f>'拉桿(滿載)'!N:N+1</f>
        <v>3.3309900000000003E-2</v>
      </c>
      <c r="E46">
        <f>拉桿2代!V46+1</f>
        <v>-4.2373657226560058E-2</v>
      </c>
      <c r="F46">
        <f>GS!V47+1</f>
        <v>0.13099670410156306</v>
      </c>
    </row>
    <row r="47" spans="1:6" x14ac:dyDescent="0.25">
      <c r="A47">
        <f>ORIGN!N:N+1</f>
        <v>-0.14463800000000004</v>
      </c>
      <c r="B47">
        <f>'86'!N:N+1</f>
        <v>-9.924299999999997E-2</v>
      </c>
      <c r="C47">
        <f>拉桿!N:N+1</f>
        <v>0.38572689999999998</v>
      </c>
      <c r="D47">
        <f>'拉桿(滿載)'!N:N+1</f>
        <v>-3.3110000000000639E-3</v>
      </c>
      <c r="E47">
        <f>拉桿2代!V47+1</f>
        <v>-2.6443481445310058E-2</v>
      </c>
      <c r="F47">
        <f>GS!V48+1</f>
        <v>-0.23098754882811989</v>
      </c>
    </row>
    <row r="48" spans="1:6" x14ac:dyDescent="0.25">
      <c r="A48">
        <f>ORIGN!N:N+1</f>
        <v>1.2939499999999993E-2</v>
      </c>
      <c r="B48">
        <f>'86'!N:N+1</f>
        <v>-7.2799999999999976E-2</v>
      </c>
      <c r="C48">
        <f>拉桿!N:N+1</f>
        <v>-1.0253999999999985E-2</v>
      </c>
      <c r="D48">
        <f>'拉桿(滿載)'!N:N+1</f>
        <v>0.15512079999999995</v>
      </c>
      <c r="E48">
        <f>拉桿2代!V48+1</f>
        <v>-0.23768615722656006</v>
      </c>
      <c r="F48">
        <f>GS!V49+1</f>
        <v>0.49299621582031306</v>
      </c>
    </row>
    <row r="49" spans="1:6" x14ac:dyDescent="0.25">
      <c r="A49">
        <f>ORIGN!N:N+1</f>
        <v>-0.36857600000000001</v>
      </c>
      <c r="B49">
        <f>'86'!N:N+1</f>
        <v>-2.9022000000000103E-2</v>
      </c>
      <c r="C49">
        <f>拉桿!N:N+1</f>
        <v>0.11488339999999997</v>
      </c>
      <c r="D49">
        <f>'拉桿(滿載)'!N:N+1</f>
        <v>-7.061800000000007E-2</v>
      </c>
      <c r="E49">
        <f>拉桿2代!V49+1</f>
        <v>-5.84716796875E-2</v>
      </c>
      <c r="F49">
        <f>GS!V50+1</f>
        <v>-2.3193359375E-2</v>
      </c>
    </row>
    <row r="50" spans="1:6" x14ac:dyDescent="0.25">
      <c r="A50">
        <f>ORIGN!N:N+1</f>
        <v>-3.9276000000000089E-2</v>
      </c>
      <c r="B50">
        <f>'86'!N:N+1</f>
        <v>-0.13594100000000009</v>
      </c>
      <c r="C50">
        <f>拉桿!N:N+1</f>
        <v>7.2052000000000005E-2</v>
      </c>
      <c r="D50">
        <f>'拉桿(滿載)'!N:N+1</f>
        <v>-0.30403099999999994</v>
      </c>
      <c r="E50">
        <f>拉桿2代!V50+1</f>
        <v>-0.15299987792967995</v>
      </c>
      <c r="F50">
        <f>GS!V51+1</f>
        <v>0.20262145996093806</v>
      </c>
    </row>
    <row r="51" spans="1:6" x14ac:dyDescent="0.25">
      <c r="A51">
        <f>ORIGN!N:N+1</f>
        <v>4.3655400000000011E-2</v>
      </c>
      <c r="B51">
        <f>'86'!N:N+1</f>
        <v>0.18139649999999996</v>
      </c>
      <c r="C51">
        <f>拉桿!N:N+1</f>
        <v>-8.4690000000000598E-3</v>
      </c>
      <c r="D51">
        <f>'拉桿(滿載)'!N:N+1</f>
        <v>0.10783390000000004</v>
      </c>
      <c r="E51">
        <f>拉桿2代!V51+1</f>
        <v>4.08935546875E-2</v>
      </c>
      <c r="F51">
        <f>GS!V52+1</f>
        <v>0.29949951171875</v>
      </c>
    </row>
    <row r="52" spans="1:6" x14ac:dyDescent="0.25">
      <c r="A52">
        <f>ORIGN!N:N+1</f>
        <v>-0.12930299999999995</v>
      </c>
      <c r="B52">
        <f>'86'!N:N+1</f>
        <v>0.18487549999999997</v>
      </c>
      <c r="C52">
        <f>拉桿!N:N+1</f>
        <v>-3.8437000000000054E-2</v>
      </c>
      <c r="D52">
        <f>'拉桿(滿載)'!N:N+1</f>
        <v>1.8066400000000038E-2</v>
      </c>
      <c r="E52">
        <f>拉桿2代!V52+1</f>
        <v>4.8568725585938055E-2</v>
      </c>
      <c r="F52">
        <f>GS!V53+1</f>
        <v>-8.9797973632810058E-2</v>
      </c>
    </row>
    <row r="53" spans="1:6" x14ac:dyDescent="0.25">
      <c r="A53">
        <f>ORIGN!N:N+1</f>
        <v>0.26232909999999998</v>
      </c>
      <c r="B53">
        <f>'86'!N:N+1</f>
        <v>-0.29219100000000009</v>
      </c>
      <c r="C53">
        <f>拉桿!N:N+1</f>
        <v>-0.1673579999999999</v>
      </c>
      <c r="D53">
        <f>'拉桿(滿載)'!N:N+1</f>
        <v>-4.3884000000000034E-2</v>
      </c>
      <c r="E53">
        <f>拉桿2代!V53+1</f>
        <v>-0.19810485839842995</v>
      </c>
      <c r="F53">
        <f>GS!V54+1</f>
        <v>-4.4281005859369893E-2</v>
      </c>
    </row>
    <row r="54" spans="1:6" x14ac:dyDescent="0.25">
      <c r="A54">
        <f>ORIGN!N:N+1</f>
        <v>0.26713560000000003</v>
      </c>
      <c r="B54">
        <f>'86'!N:N+1</f>
        <v>7.1319600000000039E-2</v>
      </c>
      <c r="C54">
        <f>拉桿!N:N+1</f>
        <v>0.31626889999999996</v>
      </c>
      <c r="D54">
        <f>'拉桿(滿載)'!N:N+1</f>
        <v>4.9255399999999949E-2</v>
      </c>
      <c r="E54">
        <f>拉桿2代!V54+1</f>
        <v>0.18644714355468806</v>
      </c>
      <c r="F54">
        <f>GS!V55+1</f>
        <v>-2.1743774414060058E-2</v>
      </c>
    </row>
    <row r="55" spans="1:6" x14ac:dyDescent="0.25">
      <c r="A55">
        <f>ORIGN!N:N+1</f>
        <v>-0.13015700000000008</v>
      </c>
      <c r="B55">
        <f>'86'!N:N+1</f>
        <v>0.15856930000000002</v>
      </c>
      <c r="C55">
        <f>拉桿!N:N+1</f>
        <v>-0.1705779999999999</v>
      </c>
      <c r="D55">
        <f>'拉桿(滿載)'!N:N+1</f>
        <v>3.7612899999999949E-2</v>
      </c>
      <c r="E55">
        <f>拉桿2代!V55+1</f>
        <v>-7.6080322265619893E-2</v>
      </c>
      <c r="F55">
        <f>GS!V56+1</f>
        <v>-5.5084228515619893E-2</v>
      </c>
    </row>
    <row r="56" spans="1:6" x14ac:dyDescent="0.25">
      <c r="A56">
        <f>ORIGN!N:N+1</f>
        <v>0.11236570000000001</v>
      </c>
      <c r="B56">
        <f>'86'!N:N+1</f>
        <v>-0.24421699999999991</v>
      </c>
      <c r="C56">
        <f>拉桿!N:N+1</f>
        <v>-5.7738999999999985E-2</v>
      </c>
      <c r="D56">
        <f>'拉桿(滿載)'!N:N+1</f>
        <v>0.12913509999999995</v>
      </c>
      <c r="E56">
        <f>拉桿2代!V56+1</f>
        <v>-9.2315673828119893E-2</v>
      </c>
      <c r="F56">
        <f>GS!V57+1</f>
        <v>-0.35694885253906006</v>
      </c>
    </row>
    <row r="57" spans="1:6" x14ac:dyDescent="0.25">
      <c r="A57">
        <f>ORIGN!N:N+1</f>
        <v>-0.18545499999999993</v>
      </c>
      <c r="B57">
        <f>'86'!N:N+1</f>
        <v>8.7280299999999977E-2</v>
      </c>
      <c r="C57">
        <f>拉桿!N:N+1</f>
        <v>-1.9072999999999896E-2</v>
      </c>
      <c r="D57">
        <f>'拉桿(滿載)'!N:N+1</f>
        <v>-0.13030999999999993</v>
      </c>
      <c r="E57">
        <f>拉桿2代!V57+1</f>
        <v>-0.12849426269531006</v>
      </c>
      <c r="F57">
        <f>GS!V58+1</f>
        <v>-0.30970764160156006</v>
      </c>
    </row>
    <row r="58" spans="1:6" x14ac:dyDescent="0.25">
      <c r="A58">
        <f>ORIGN!N:N+1</f>
        <v>-6.0699000000000058E-2</v>
      </c>
      <c r="B58">
        <f>'86'!N:N+1</f>
        <v>-7.8613000000000044E-2</v>
      </c>
      <c r="C58">
        <f>拉桿!N:N+1</f>
        <v>-5.2581999999999907E-2</v>
      </c>
      <c r="D58">
        <f>'拉桿(滿載)'!N:N+1</f>
        <v>-4.3914999999999926E-2</v>
      </c>
      <c r="E58">
        <f>拉桿2代!V58+1</f>
        <v>-0.18312072753906006</v>
      </c>
      <c r="F58">
        <f>GS!V59+1</f>
        <v>8.9096069335938055E-2</v>
      </c>
    </row>
    <row r="59" spans="1:6" x14ac:dyDescent="0.25">
      <c r="A59">
        <f>ORIGN!N:N+1</f>
        <v>-0.43460100000000002</v>
      </c>
      <c r="B59">
        <f>'86'!N:N+1</f>
        <v>5.6198100000000029E-2</v>
      </c>
      <c r="C59">
        <f>拉桿!N:N+1</f>
        <v>-1.980599999999999E-2</v>
      </c>
      <c r="D59">
        <f>'拉桿(滿載)'!N:N+1</f>
        <v>-0.16003400000000001</v>
      </c>
      <c r="E59">
        <f>拉桿2代!V59+1</f>
        <v>-0.1907958984375</v>
      </c>
      <c r="F59">
        <f>GS!V60+1</f>
        <v>-7.5393676757810058E-2</v>
      </c>
    </row>
    <row r="60" spans="1:6" x14ac:dyDescent="0.25">
      <c r="A60">
        <f>ORIGN!N:N+1</f>
        <v>-0.21835300000000002</v>
      </c>
      <c r="B60">
        <f>'86'!N:N+1</f>
        <v>-0.14132699999999998</v>
      </c>
      <c r="C60">
        <f>拉桿!N:N+1</f>
        <v>-7.3395000000000099E-2</v>
      </c>
      <c r="D60">
        <f>'拉桿(滿載)'!N:N+1</f>
        <v>-0.17594899999999991</v>
      </c>
      <c r="E60">
        <f>拉桿2代!V60+1</f>
        <v>-0.1602783203125</v>
      </c>
      <c r="F60">
        <f>GS!V61+1</f>
        <v>-3.2012939453119893E-2</v>
      </c>
    </row>
    <row r="61" spans="1:6" x14ac:dyDescent="0.25">
      <c r="A61">
        <f>ORIGN!N:N+1</f>
        <v>-0.33721899999999994</v>
      </c>
      <c r="B61">
        <f>'86'!N:N+1</f>
        <v>0.11785889999999999</v>
      </c>
      <c r="C61">
        <f>拉桿!N:N+1</f>
        <v>3.1509400000000021E-2</v>
      </c>
      <c r="D61">
        <f>'拉桿(滿載)'!N:N+1</f>
        <v>7.3822000000000054E-2</v>
      </c>
      <c r="E61">
        <f>拉桿2代!V61+1</f>
        <v>8.4686279296875E-2</v>
      </c>
      <c r="F61">
        <f>GS!V62+1</f>
        <v>-4.454040527342995E-2</v>
      </c>
    </row>
    <row r="62" spans="1:6" x14ac:dyDescent="0.25">
      <c r="A62">
        <f>ORIGN!N:N+1</f>
        <v>-0.19670100000000001</v>
      </c>
      <c r="B62">
        <f>'86'!N:N+1</f>
        <v>2.5421099999999974E-2</v>
      </c>
      <c r="C62">
        <f>拉桿!N:N+1</f>
        <v>-0.13536100000000006</v>
      </c>
      <c r="D62">
        <f>'拉桿(滿載)'!N:N+1</f>
        <v>-2.9694000000000109E-2</v>
      </c>
      <c r="E62">
        <f>拉桿2代!V62+1</f>
        <v>-0.12947082519531006</v>
      </c>
      <c r="F62">
        <f>GS!V63+1</f>
        <v>7.5469970703125E-2</v>
      </c>
    </row>
    <row r="63" spans="1:6" x14ac:dyDescent="0.25">
      <c r="A63">
        <f>ORIGN!N:N+1</f>
        <v>-0.31164600000000009</v>
      </c>
      <c r="B63">
        <f>'86'!N:N+1</f>
        <v>0.11315920000000002</v>
      </c>
      <c r="C63">
        <f>拉桿!N:N+1</f>
        <v>-8.2718000000000069E-2</v>
      </c>
      <c r="D63">
        <f>'拉桿(滿載)'!N:N+1</f>
        <v>4.9590999999999941E-3</v>
      </c>
      <c r="E63">
        <f>拉桿2代!V63+1</f>
        <v>-2.085876464842995E-2</v>
      </c>
      <c r="F63">
        <f>GS!V64+1</f>
        <v>3.2424926757813055E-2</v>
      </c>
    </row>
    <row r="64" spans="1:6" x14ac:dyDescent="0.25">
      <c r="A64">
        <f>ORIGN!N:N+1</f>
        <v>-0.43569900000000006</v>
      </c>
      <c r="B64">
        <f>'86'!N:N+1</f>
        <v>-0.38345300000000004</v>
      </c>
      <c r="C64">
        <f>拉桿!N:N+1</f>
        <v>1.4450100000000021E-2</v>
      </c>
      <c r="D64">
        <f>'拉桿(滿載)'!N:N+1</f>
        <v>0.11235050000000002</v>
      </c>
      <c r="E64">
        <f>拉桿2代!V64+1</f>
        <v>-8.0963134765619893E-2</v>
      </c>
      <c r="F64">
        <f>GS!V65+1</f>
        <v>-6.5689086914060058E-2</v>
      </c>
    </row>
    <row r="65" spans="1:6" x14ac:dyDescent="0.25">
      <c r="A65">
        <f>ORIGN!N:N+1</f>
        <v>-9.4421000000000088E-2</v>
      </c>
      <c r="B65">
        <f>'86'!N:N+1</f>
        <v>6.9930999999999965E-2</v>
      </c>
      <c r="C65">
        <f>拉桿!N:N+1</f>
        <v>-4.8659999999999926E-2</v>
      </c>
      <c r="D65">
        <f>'拉桿(滿載)'!N:N+1</f>
        <v>-0.16860999999999993</v>
      </c>
      <c r="E65">
        <f>拉桿2代!V65+1</f>
        <v>-0.22052001953125</v>
      </c>
      <c r="F65">
        <f>GS!V66+1</f>
        <v>-0.20013427734375</v>
      </c>
    </row>
    <row r="66" spans="1:6" x14ac:dyDescent="0.25">
      <c r="A66">
        <f>ORIGN!N:N+1</f>
        <v>-0.24285899999999994</v>
      </c>
      <c r="B66">
        <f>'86'!N:N+1</f>
        <v>0.24230960000000001</v>
      </c>
      <c r="C66">
        <f>拉桿!N:N+1</f>
        <v>-0.23648099999999994</v>
      </c>
      <c r="D66">
        <f>'拉桿(滿載)'!N:N+1</f>
        <v>6.2057499999999988E-2</v>
      </c>
      <c r="E66">
        <f>拉桿2代!V66+1</f>
        <v>-2.7053833007810058E-2</v>
      </c>
      <c r="F66">
        <f>GS!V67+1</f>
        <v>-7.3486328125E-2</v>
      </c>
    </row>
    <row r="67" spans="1:6" x14ac:dyDescent="0.25">
      <c r="A67">
        <f>ORIGN!N:N+1</f>
        <v>0.26199340000000004</v>
      </c>
      <c r="B67">
        <f>'86'!N:N+1</f>
        <v>-0.11279299999999992</v>
      </c>
      <c r="C67">
        <f>拉桿!N:N+1</f>
        <v>0.34208680000000002</v>
      </c>
      <c r="D67">
        <f>'拉桿(滿載)'!N:N+1</f>
        <v>-0.1521300000000001</v>
      </c>
      <c r="E67">
        <f>拉桿2代!V67+1</f>
        <v>6.53076171875E-3</v>
      </c>
      <c r="F67">
        <f>GS!V68+1</f>
        <v>6.4346313476563055E-2</v>
      </c>
    </row>
    <row r="68" spans="1:6" x14ac:dyDescent="0.25">
      <c r="A68">
        <f>ORIGN!N:N+1</f>
        <v>-0.10972599999999999</v>
      </c>
      <c r="B68">
        <f>'86'!N:N+1</f>
        <v>-0.13221700000000003</v>
      </c>
      <c r="C68">
        <f>拉桿!N:N+1</f>
        <v>2.2705100000000034E-2</v>
      </c>
      <c r="D68">
        <f>'拉桿(滿載)'!N:N+1</f>
        <v>1.5396100000000024E-2</v>
      </c>
      <c r="E68">
        <f>拉桿2代!V68+1</f>
        <v>0.132598876953125</v>
      </c>
      <c r="F68">
        <f>GS!V69+1</f>
        <v>-7.6751708984299505E-3</v>
      </c>
    </row>
    <row r="69" spans="1:6" x14ac:dyDescent="0.25">
      <c r="A69">
        <f>ORIGN!N:N+1</f>
        <v>0.47943119999999995</v>
      </c>
      <c r="B69">
        <f>'86'!N:N+1</f>
        <v>-3.7460000000000049E-2</v>
      </c>
      <c r="C69">
        <f>拉桿!N:N+1</f>
        <v>-5.3390999999999966E-2</v>
      </c>
      <c r="D69">
        <f>'拉桿(滿載)'!N:N+1</f>
        <v>-6.1263999999999985E-2</v>
      </c>
      <c r="E69">
        <f>拉桿2代!V69+1</f>
        <v>-6.6802978515619893E-2</v>
      </c>
      <c r="F69">
        <f>GS!V70+1</f>
        <v>1.837158203125E-2</v>
      </c>
    </row>
    <row r="70" spans="1:6" x14ac:dyDescent="0.25">
      <c r="A70">
        <f>ORIGN!N:N+1</f>
        <v>-0.103912</v>
      </c>
      <c r="B70">
        <f>'86'!N:N+1</f>
        <v>0.58628849999999999</v>
      </c>
      <c r="C70">
        <f>拉桿!N:N+1</f>
        <v>-6.2743999999999911E-2</v>
      </c>
      <c r="D70">
        <f>'拉桿(滿載)'!N:N+1</f>
        <v>-1.9714000000000009E-2</v>
      </c>
      <c r="E70">
        <f>拉桿2代!V70+1</f>
        <v>-0.15475463867186989</v>
      </c>
      <c r="F70">
        <f>GS!V71+1</f>
        <v>-3.923034667967995E-2</v>
      </c>
    </row>
    <row r="71" spans="1:6" x14ac:dyDescent="0.25">
      <c r="A71">
        <f>ORIGN!N:N+1</f>
        <v>-0.27944900000000006</v>
      </c>
      <c r="B71">
        <f>'86'!N:N+1</f>
        <v>-0.13163799999999992</v>
      </c>
      <c r="C71">
        <f>拉桿!N:N+1</f>
        <v>0.13069149999999996</v>
      </c>
      <c r="D71">
        <f>'拉桿(滿載)'!N:N+1</f>
        <v>-1.2664999999999926E-2</v>
      </c>
      <c r="E71">
        <f>拉桿2代!V71+1</f>
        <v>0.158447265625</v>
      </c>
      <c r="F71">
        <f>GS!V72+1</f>
        <v>-0.25679016113281006</v>
      </c>
    </row>
    <row r="72" spans="1:6" x14ac:dyDescent="0.25">
      <c r="A72">
        <f>ORIGN!N:N+1</f>
        <v>-6.980900000000001E-2</v>
      </c>
      <c r="B72">
        <f>'86'!N:N+1</f>
        <v>3.7063599999999974E-2</v>
      </c>
      <c r="C72">
        <f>拉桿!N:N+1</f>
        <v>-1.2359999999999927E-2</v>
      </c>
      <c r="D72">
        <f>'拉桿(滿載)'!N:N+1</f>
        <v>-9.8602000000000078E-2</v>
      </c>
      <c r="E72">
        <f>拉桿2代!V72+1</f>
        <v>4.4265747070313055E-2</v>
      </c>
      <c r="F72">
        <f>GS!V73+1</f>
        <v>-6.927490234369893E-3</v>
      </c>
    </row>
    <row r="73" spans="1:6" x14ac:dyDescent="0.25">
      <c r="A73">
        <f>ORIGN!N:N+1</f>
        <v>-0.11109900000000006</v>
      </c>
      <c r="B73">
        <f>'86'!N:N+1</f>
        <v>-0.312195</v>
      </c>
      <c r="C73">
        <f>拉桿!N:N+1</f>
        <v>2.6168799999999992E-2</v>
      </c>
      <c r="D73">
        <f>'拉桿(滿載)'!N:N+1</f>
        <v>-6.7428999999999961E-2</v>
      </c>
      <c r="E73">
        <f>拉桿2代!V73+1</f>
        <v>-0.12042236328125</v>
      </c>
      <c r="F73">
        <f>GS!V74+1</f>
        <v>-6.620788574217995E-2</v>
      </c>
    </row>
    <row r="74" spans="1:6" x14ac:dyDescent="0.25">
      <c r="A74">
        <f>ORIGN!N:N+1</f>
        <v>-0.1368100000000001</v>
      </c>
      <c r="B74">
        <f>'86'!N:N+1</f>
        <v>-0.26742599999999994</v>
      </c>
      <c r="C74">
        <f>拉桿!N:N+1</f>
        <v>-0.12211599999999989</v>
      </c>
      <c r="D74">
        <f>'拉桿(滿載)'!N:N+1</f>
        <v>8.5174599999999989E-2</v>
      </c>
      <c r="E74">
        <f>拉桿2代!V74+1</f>
        <v>4.791259765625E-3</v>
      </c>
      <c r="F74">
        <f>GS!V75+1</f>
        <v>-0.43370056152342995</v>
      </c>
    </row>
    <row r="75" spans="1:6" x14ac:dyDescent="0.25">
      <c r="A75">
        <f>ORIGN!N:N+1</f>
        <v>-4.7744999999999926E-2</v>
      </c>
      <c r="B75">
        <f>'86'!N:N+1</f>
        <v>-5.1773000000000069E-2</v>
      </c>
      <c r="C75">
        <f>拉桿!N:N+1</f>
        <v>-8.2427999999999946E-2</v>
      </c>
      <c r="D75">
        <f>'拉桿(滿載)'!N:N+1</f>
        <v>0.2128601</v>
      </c>
      <c r="E75">
        <f>拉桿2代!V75+1</f>
        <v>-0.123779296875</v>
      </c>
      <c r="F75">
        <f>GS!V76+1</f>
        <v>5.120849609375E-2</v>
      </c>
    </row>
    <row r="76" spans="1:6" x14ac:dyDescent="0.25">
      <c r="A76">
        <f>ORIGN!N:N+1</f>
        <v>3.8101199999999946E-2</v>
      </c>
      <c r="B76">
        <f>'86'!N:N+1</f>
        <v>6.2423699999999971E-2</v>
      </c>
      <c r="C76">
        <f>拉桿!N:N+1</f>
        <v>-8.2400000000000251E-3</v>
      </c>
      <c r="D76">
        <f>'拉桿(滿載)'!N:N+1</f>
        <v>-7.7970000000000539E-3</v>
      </c>
      <c r="E76">
        <f>拉桿2代!V76+1</f>
        <v>-2.825927734375E-2</v>
      </c>
      <c r="F76">
        <f>GS!V77+1</f>
        <v>-6.5704345703119893E-2</v>
      </c>
    </row>
    <row r="77" spans="1:6" x14ac:dyDescent="0.25">
      <c r="A77">
        <f>ORIGN!N:N+1</f>
        <v>8.8241600000000031E-2</v>
      </c>
      <c r="B77">
        <f>'86'!N:N+1</f>
        <v>-5.4397999999999946E-2</v>
      </c>
      <c r="C77">
        <f>拉桿!N:N+1</f>
        <v>0.13351440000000003</v>
      </c>
      <c r="D77">
        <f>'拉桿(滿載)'!N:N+1</f>
        <v>-0.14558399999999994</v>
      </c>
      <c r="E77">
        <f>拉桿2代!V77+1</f>
        <v>-1.580810546875E-2</v>
      </c>
      <c r="F77">
        <f>GS!V78+1</f>
        <v>-2.8045654296869893E-2</v>
      </c>
    </row>
    <row r="78" spans="1:6" x14ac:dyDescent="0.25">
      <c r="A78">
        <f>ORIGN!N:N+1</f>
        <v>0.10520940000000001</v>
      </c>
      <c r="B78">
        <f>'86'!N:N+1</f>
        <v>-0.16194200000000003</v>
      </c>
      <c r="C78">
        <f>拉桿!N:N+1</f>
        <v>-1.380899999999996E-2</v>
      </c>
      <c r="D78">
        <f>'拉桿(滿載)'!N:N+1</f>
        <v>-1.9484999999999975E-2</v>
      </c>
      <c r="E78">
        <f>拉桿2代!V78+1</f>
        <v>1.4846801757813055E-2</v>
      </c>
      <c r="F78">
        <f>GS!V79+1</f>
        <v>-6.9961547851560058E-2</v>
      </c>
    </row>
    <row r="79" spans="1:6" x14ac:dyDescent="0.25">
      <c r="A79">
        <f>ORIGN!N:N+1</f>
        <v>-0.1901250000000001</v>
      </c>
      <c r="B79">
        <f>'86'!N:N+1</f>
        <v>-1.0971000000000064E-2</v>
      </c>
      <c r="C79">
        <f>拉桿!N:N+1</f>
        <v>7.3120100000000021E-2</v>
      </c>
      <c r="D79">
        <f>'拉桿(滿載)'!N:N+1</f>
        <v>-0.18676800000000005</v>
      </c>
      <c r="E79">
        <f>拉桿2代!V79+1</f>
        <v>-0.16056823730467995</v>
      </c>
      <c r="F79">
        <f>GS!V80+1</f>
        <v>-0.11189270019531006</v>
      </c>
    </row>
    <row r="80" spans="1:6" x14ac:dyDescent="0.25">
      <c r="A80">
        <f>ORIGN!N:N+1</f>
        <v>-4.7484999999999999E-2</v>
      </c>
      <c r="B80">
        <f>'86'!N:N+1</f>
        <v>-0.111313</v>
      </c>
      <c r="C80">
        <f>拉桿!N:N+1</f>
        <v>-0.23507699999999998</v>
      </c>
      <c r="D80">
        <f>'拉桿(滿載)'!N:N+1</f>
        <v>-0.11912499999999993</v>
      </c>
      <c r="E80">
        <f>拉桿2代!V80+1</f>
        <v>-0.12545776367186989</v>
      </c>
      <c r="F80">
        <f>GS!V81+1</f>
        <v>-0.13160705566406006</v>
      </c>
    </row>
    <row r="81" spans="1:6" x14ac:dyDescent="0.25">
      <c r="A81">
        <f>ORIGN!N:N+1</f>
        <v>-1.925700000000008E-2</v>
      </c>
      <c r="B81">
        <f>'86'!N:N+1</f>
        <v>-2.3117000000000054E-2</v>
      </c>
      <c r="C81">
        <f>拉桿!N:N+1</f>
        <v>0.10702509999999998</v>
      </c>
      <c r="D81">
        <f>'拉桿(滿載)'!N:N+1</f>
        <v>-3.1662000000000079E-2</v>
      </c>
      <c r="E81">
        <f>拉桿2代!V81+1</f>
        <v>-0.17097473144531006</v>
      </c>
      <c r="F81">
        <f>GS!V82+1</f>
        <v>0.131927490234375</v>
      </c>
    </row>
    <row r="82" spans="1:6" x14ac:dyDescent="0.25">
      <c r="A82">
        <f>ORIGN!N:N+1</f>
        <v>-9.9838000000000093E-2</v>
      </c>
      <c r="B82">
        <f>'86'!N:N+1</f>
        <v>-9.2711999999999906E-2</v>
      </c>
      <c r="C82">
        <f>拉桿!N:N+1</f>
        <v>-0.13763400000000003</v>
      </c>
      <c r="D82">
        <f>'拉桿(滿載)'!N:N+1</f>
        <v>-6.4055999999999891E-2</v>
      </c>
      <c r="E82">
        <f>拉桿2代!V82+1</f>
        <v>-6.169128417967995E-2</v>
      </c>
    </row>
    <row r="85" spans="1:6" x14ac:dyDescent="0.25">
      <c r="A85">
        <f>SUM(A2:A82)/81</f>
        <v>-8.131270246913587E-2</v>
      </c>
      <c r="B85">
        <f>SUM(B2:B82)/81</f>
        <v>-3.1903690123456799E-2</v>
      </c>
      <c r="C85">
        <f>SUM(C2:C82)/81</f>
        <v>-2.9987456790123445E-2</v>
      </c>
      <c r="D85">
        <f>SUM(D2:D82)/81</f>
        <v>-4.7566350617283953E-2</v>
      </c>
      <c r="E85">
        <f>SUM(E2:E82)/81</f>
        <v>-7.3987419222605308E-2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ORIGN</vt:lpstr>
      <vt:lpstr>86</vt:lpstr>
      <vt:lpstr>拉桿</vt:lpstr>
      <vt:lpstr>拉桿(滿載)</vt:lpstr>
      <vt:lpstr>拉桿2代</vt:lpstr>
      <vt:lpstr>GS</vt:lpstr>
      <vt:lpstr>accelerationX</vt:lpstr>
      <vt:lpstr>accelerationY</vt:lpstr>
      <vt:lpstr>accelerationZ</vt:lpstr>
      <vt:lpstr>gyroRotation X</vt:lpstr>
      <vt:lpstr>gyroRotation Y</vt:lpstr>
      <vt:lpstr>gyroRotation 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lyuxing</dc:creator>
  <cp:lastModifiedBy>lyuxing</cp:lastModifiedBy>
  <dcterms:created xsi:type="dcterms:W3CDTF">2014-07-11T14:11:20Z</dcterms:created>
  <dcterms:modified xsi:type="dcterms:W3CDTF">2015-04-16T10:30:05Z</dcterms:modified>
</cp:coreProperties>
</file>